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1772" documentId="8_{87DF7EF5-CE00-8840-A27D-E38900D560A5}" xr6:coauthVersionLast="47" xr6:coauthVersionMax="47" xr10:uidLastSave="{D8D46E7B-3539-45D1-A3AA-4E27D01EE539}"/>
  <bookViews>
    <workbookView xWindow="0" yWindow="500" windowWidth="28800" windowHeight="15800" xr2:uid="{00000000-000D-0000-FFFF-FFFF00000000}"/>
  </bookViews>
  <sheets>
    <sheet name="Bivalent Vaccine Purchases" sheetId="29" r:id="rId1"/>
    <sheet name="Donations" sheetId="27" r:id="rId2"/>
    <sheet name="Shipped &amp; Pledged  " sheetId="28" r:id="rId3"/>
  </sheets>
  <definedNames>
    <definedName name="_xlnm._FilterDatabase" localSheetId="1" hidden="1">Donations!$A$4:$BQ$2161</definedName>
    <definedName name="_xlnm._FilterDatabase" localSheetId="2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27" l="1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0" i="28"/>
  <c r="E71" i="28"/>
  <c r="E89" i="28"/>
  <c r="E88" i="28"/>
  <c r="E87" i="28"/>
  <c r="E86" i="28"/>
  <c r="E85" i="28"/>
  <c r="E82" i="28"/>
  <c r="E84" i="28"/>
  <c r="E83" i="28"/>
  <c r="E81" i="28"/>
  <c r="E80" i="28"/>
  <c r="E79" i="28"/>
  <c r="E77" i="28"/>
  <c r="E76" i="28"/>
  <c r="E73" i="28"/>
  <c r="E61" i="28"/>
  <c r="E75" i="28"/>
  <c r="E72" i="28"/>
  <c r="E74" i="28"/>
  <c r="E69" i="28"/>
  <c r="E67" i="28"/>
  <c r="E63" i="28"/>
  <c r="E66" i="28"/>
  <c r="E65" i="28"/>
  <c r="E64" i="28"/>
  <c r="E68" i="28"/>
  <c r="E62" i="28"/>
  <c r="E56" i="28"/>
  <c r="E58" i="28"/>
  <c r="E59" i="28"/>
  <c r="E60" i="28"/>
  <c r="E17" i="28"/>
  <c r="E54" i="28"/>
  <c r="E47" i="28"/>
  <c r="E53" i="28"/>
  <c r="E30" i="28"/>
  <c r="E52" i="28"/>
  <c r="E41" i="28"/>
  <c r="E50" i="28"/>
  <c r="E55" i="28"/>
  <c r="E25" i="28"/>
  <c r="E46" i="28"/>
  <c r="E78" i="28"/>
  <c r="E48" i="28"/>
  <c r="E44" i="28"/>
  <c r="E29" i="28"/>
  <c r="E91" i="28"/>
  <c r="E40" i="28"/>
  <c r="E51" i="28"/>
  <c r="E38" i="28"/>
  <c r="E36" i="28"/>
  <c r="E43" i="28"/>
  <c r="E39" i="28"/>
  <c r="E28" i="28"/>
  <c r="E42" i="28"/>
  <c r="E45" i="28"/>
  <c r="E37" i="28"/>
  <c r="E32" i="28"/>
  <c r="E35" i="28"/>
  <c r="E27" i="28"/>
  <c r="E34" i="28"/>
  <c r="E33" i="28"/>
  <c r="E26" i="28"/>
  <c r="E24" i="28"/>
  <c r="E23" i="28"/>
  <c r="E22" i="28"/>
  <c r="E49" i="28"/>
  <c r="E21" i="28"/>
  <c r="E18" i="28"/>
  <c r="E19" i="28"/>
  <c r="E70" i="28"/>
  <c r="E31" i="28"/>
  <c r="E16" i="28"/>
  <c r="E57" i="28"/>
  <c r="E15" i="28"/>
  <c r="E12" i="28"/>
  <c r="E13" i="28"/>
  <c r="E10" i="28"/>
  <c r="E14" i="28"/>
  <c r="E11" i="28"/>
  <c r="E8" i="28"/>
  <c r="E7" i="28"/>
  <c r="E6" i="28"/>
  <c r="E5" i="28"/>
  <c r="E9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994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<sst xmlns="http://schemas.openxmlformats.org/spreadsheetml/2006/main" count="22704" uniqueCount="781">
  <si>
    <t>Disclaimer * This information comes from public sources, may not be comprehensive, and has not been directly confirmed by the manufacturer or purchaser.</t>
  </si>
  <si>
    <t>Last Update: February 3, 2023</t>
  </si>
  <si>
    <t>Attribution: Duke Global Health Innovation Center</t>
  </si>
  <si>
    <t>Deal Last Updated Date</t>
  </si>
  <si>
    <t xml:space="preserve">Changes made after last update </t>
  </si>
  <si>
    <t xml:space="preserve">Company and Scientific Name </t>
  </si>
  <si>
    <t>Type of Vaccine</t>
  </si>
  <si>
    <t>Variants targeted</t>
  </si>
  <si>
    <t>Purchaser Entity / Country</t>
  </si>
  <si>
    <t xml:space="preserve">Purchaser Entity Continent </t>
  </si>
  <si>
    <t xml:space="preserve">Purchaser's country Economic  Status </t>
  </si>
  <si>
    <t xml:space="preserve">Purchaser's Country Income Status </t>
  </si>
  <si>
    <t>Value of Deal (USD)</t>
  </si>
  <si>
    <t>Date of First Deal</t>
  </si>
  <si>
    <t xml:space="preserve">First Deal Amount </t>
  </si>
  <si>
    <t xml:space="preserve">Date of Second Deal </t>
  </si>
  <si>
    <t xml:space="preserve">Second Deal Amount </t>
  </si>
  <si>
    <t xml:space="preserve">Date of Third Deal </t>
  </si>
  <si>
    <t xml:space="preserve">Third Deal Amount </t>
  </si>
  <si>
    <t>Date of Fourth Deal</t>
  </si>
  <si>
    <t>Fourth Deal Amount</t>
  </si>
  <si>
    <t>Doses Purchased</t>
  </si>
  <si>
    <t xml:space="preserve">Total Population </t>
  </si>
  <si>
    <t>65+ Population</t>
  </si>
  <si>
    <t>HCW Population</t>
  </si>
  <si>
    <t>Notes</t>
  </si>
  <si>
    <t xml:space="preserve"> Source_1</t>
  </si>
  <si>
    <t xml:space="preserve"> Source_2</t>
  </si>
  <si>
    <t>Source_3</t>
  </si>
  <si>
    <t>Source_4</t>
  </si>
  <si>
    <t>Source 5</t>
  </si>
  <si>
    <t xml:space="preserve">Source 6 </t>
  </si>
  <si>
    <t>Pfizer-BioNTech_BNT162</t>
  </si>
  <si>
    <t xml:space="preserve">RNA </t>
  </si>
  <si>
    <t>WT + BA.4/BA.5</t>
  </si>
  <si>
    <t>USA</t>
  </si>
  <si>
    <t>North America</t>
  </si>
  <si>
    <t xml:space="preserve">High income </t>
  </si>
  <si>
    <t>HIC</t>
  </si>
  <si>
    <t>$3.2 billion</t>
  </si>
  <si>
    <t xml:space="preserve"> </t>
  </si>
  <si>
    <t>Options to procure up to 300 million doses; included in the 105 million doses is a mixture of pediatric and adult doses; might include single variant vaccine</t>
  </si>
  <si>
    <t>Source</t>
  </si>
  <si>
    <t>Israel</t>
  </si>
  <si>
    <t>Unknown</t>
  </si>
  <si>
    <t>Malaysia</t>
  </si>
  <si>
    <t>East Asia and Pacific</t>
  </si>
  <si>
    <t>Upper Middle Income</t>
  </si>
  <si>
    <t>UMIC</t>
  </si>
  <si>
    <t>Changed an existing supply deal to be for bivalent vaccines</t>
  </si>
  <si>
    <t>Hong Kong</t>
  </si>
  <si>
    <t>First batch of 770,000 doses arrived Nov. 25</t>
  </si>
  <si>
    <t>Brazil</t>
  </si>
  <si>
    <t>South America</t>
  </si>
  <si>
    <t>Moderna_mRNA-1273.222</t>
  </si>
  <si>
    <t>Delivery expected in early fall; Option to purchase up to 234 million doses</t>
  </si>
  <si>
    <t>Moderna_mRNA-1273.214</t>
  </si>
  <si>
    <t>WT + BA.1</t>
  </si>
  <si>
    <t>European Commission</t>
  </si>
  <si>
    <t>Europe</t>
  </si>
  <si>
    <t>Amended purchase agreement from spikevax to Omicron targeted vaccine</t>
  </si>
  <si>
    <t>Canada</t>
  </si>
  <si>
    <t>Omicron containing vaccine</t>
  </si>
  <si>
    <t xml:space="preserve">Source </t>
  </si>
  <si>
    <t>Australia</t>
  </si>
  <si>
    <t>Taiwan</t>
  </si>
  <si>
    <t>Need more data before approval of the WT+BA.4/5</t>
  </si>
  <si>
    <t>South Korea</t>
  </si>
  <si>
    <t>Singapore</t>
  </si>
  <si>
    <t xml:space="preserve">Unknown </t>
  </si>
  <si>
    <t>Mix of both Moderna and Pfizer</t>
  </si>
  <si>
    <t>Japan</t>
  </si>
  <si>
    <t>New deal</t>
  </si>
  <si>
    <t>Philippines</t>
  </si>
  <si>
    <t>Lower Middle Income</t>
  </si>
  <si>
    <t>LMIC</t>
  </si>
  <si>
    <t>COVAX donation set to arrive by the end of March 2023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</si>
  <si>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</si>
  <si>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</si>
  <si>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</si>
  <si>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</si>
  <si>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</si>
  <si>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</si>
  <si>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</si>
  <si>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</si>
  <si>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</si>
  <si>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</si>
  <si>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</si>
  <si>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</si>
  <si>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</si>
  <si>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</si>
  <si>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</si>
  <si>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</si>
  <si>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A Dose of Hope</t>
  </si>
  <si>
    <t>n/a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</si>
  <si>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</si>
  <si>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</si>
  <si>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</si>
  <si>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</si>
  <si>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</si>
  <si>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</si>
  <si>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</si>
  <si>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Mali</t>
  </si>
  <si>
    <t>Low income</t>
  </si>
  <si>
    <t>MLI</t>
  </si>
  <si>
    <t>Sub-Saharan Africa</t>
  </si>
  <si>
    <t xml:space="preserve">Sinovac_Coronavac </t>
  </si>
  <si>
    <t>Bilateral</t>
  </si>
  <si>
    <t>Tunisia</t>
  </si>
  <si>
    <t>TUN</t>
  </si>
  <si>
    <t>Alrosa Group</t>
  </si>
  <si>
    <t>Zimbabwe</t>
  </si>
  <si>
    <t>ZWE</t>
  </si>
  <si>
    <t>Gamaleya Research Institute_Sputnik V</t>
  </si>
  <si>
    <t>Multilateral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</si>
  <si>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</si>
  <si>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</si>
  <si>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</si>
  <si>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</si>
  <si>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</si>
  <si>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</si>
  <si>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</si>
  <si>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</si>
  <si>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</si>
  <si>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</si>
  <si>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</si>
  <si>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</si>
  <si>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</si>
  <si>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</si>
  <si>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</si>
  <si>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</si>
  <si>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</si>
  <si>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</si>
  <si>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</si>
  <si>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</si>
  <si>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</si>
  <si>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</si>
  <si>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</si>
  <si>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</si>
  <si>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</si>
  <si>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</si>
  <si>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</si>
  <si>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</si>
  <si>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</si>
  <si>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</si>
  <si>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</si>
  <si>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</si>
  <si>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</si>
  <si>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</si>
  <si>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</si>
  <si>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</si>
  <si>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</si>
  <si>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</si>
  <si>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</si>
  <si>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>Costa Rica</t>
  </si>
  <si>
    <t>CRI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</si>
  <si>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</si>
  <si>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</si>
  <si>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</si>
  <si>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</si>
  <si>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</si>
  <si>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</si>
  <si>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</si>
  <si>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</si>
  <si>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</si>
  <si>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</si>
  <si>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</si>
  <si>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</si>
  <si>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</si>
  <si>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</si>
  <si>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</si>
  <si>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</si>
  <si>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</si>
  <si>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</si>
  <si>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</si>
  <si>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</si>
  <si>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</si>
  <si>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</si>
  <si>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</si>
  <si>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</si>
  <si>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</si>
  <si>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</si>
  <si>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</si>
  <si>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</si>
  <si>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</si>
  <si>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</si>
  <si>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</si>
  <si>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</si>
  <si>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</si>
  <si>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</si>
  <si>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</si>
  <si>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</si>
  <si>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</si>
  <si>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</si>
  <si>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</si>
  <si>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</si>
  <si>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</si>
  <si>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</si>
  <si>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</si>
  <si>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</si>
  <si>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>*remainder of the 1,187,350 doses delivered to Timor-Leste</t>
  </si>
  <si>
    <t>Thailand</t>
  </si>
  <si>
    <t>THA</t>
  </si>
  <si>
    <t>*remainder of the 5.1M doses delivered</t>
  </si>
  <si>
    <t>*remainder of the 1190040 doses delivered to Timor-Leste</t>
  </si>
  <si>
    <t xml:space="preserve">*remainder of the 8,395,000 doses delivered </t>
  </si>
  <si>
    <t>Belize</t>
  </si>
  <si>
    <t>BLZ</t>
  </si>
  <si>
    <t>*remainder of the 4012080 Pfizer doses delivered to the Philippines</t>
  </si>
  <si>
    <t>remainder of 10845800 Pfizer doses donated and delivered</t>
  </si>
  <si>
    <t xml:space="preserve">*remainder of the 8,395,000 doses donated 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</si>
  <si>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</si>
  <si>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</si>
  <si>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</si>
  <si>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</si>
  <si>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</si>
  <si>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</si>
  <si>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</si>
  <si>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</si>
  <si>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</si>
  <si>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</si>
  <si>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</si>
  <si>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</si>
  <si>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</si>
  <si>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</si>
  <si>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</si>
  <si>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</si>
  <si>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</si>
  <si>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</si>
  <si>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</si>
  <si>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</si>
  <si>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</si>
  <si>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</si>
  <si>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</si>
  <si>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</si>
  <si>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</si>
  <si>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</si>
  <si>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</si>
  <si>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</si>
  <si>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</si>
  <si>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</si>
  <si>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</si>
  <si>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</si>
  <si>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</si>
  <si>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</si>
  <si>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</si>
  <si>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</si>
  <si>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</si>
  <si>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</si>
  <si>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</si>
  <si>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</si>
  <si>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</si>
  <si>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</si>
  <si>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</si>
  <si>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</si>
  <si>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</si>
  <si>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Remaining unshipped doses for 14M pledge</t>
  </si>
  <si>
    <t>Ghana</t>
  </si>
  <si>
    <t>GHA</t>
  </si>
  <si>
    <t>Kyrgyzstan</t>
  </si>
  <si>
    <t>KGZ</t>
  </si>
  <si>
    <t>Mexico</t>
  </si>
  <si>
    <t>MEX</t>
  </si>
  <si>
    <t>pfizer-BioNTech_BNT162</t>
  </si>
  <si>
    <t>Tajikistan</t>
  </si>
  <si>
    <t>TJK</t>
  </si>
  <si>
    <t>Tanzania</t>
  </si>
  <si>
    <t>TZA</t>
  </si>
  <si>
    <t>remainder of 1251520 doses delivered</t>
  </si>
  <si>
    <t>Uzbekistan</t>
  </si>
  <si>
    <t>UZB</t>
  </si>
  <si>
    <t>Pakistan</t>
  </si>
  <si>
    <t>PAK</t>
  </si>
  <si>
    <t>BRA</t>
  </si>
  <si>
    <t>Nepal</t>
  </si>
  <si>
    <t>NPL</t>
  </si>
  <si>
    <t>Azerbaijan</t>
  </si>
  <si>
    <t>AZE</t>
  </si>
  <si>
    <t>SK Bioscience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</si>
  <si>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</si>
  <si>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</si>
  <si>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</si>
  <si>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</si>
  <si>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</si>
  <si>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</si>
  <si>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</si>
  <si>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</si>
  <si>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 xml:space="preserve">Belgium </t>
  </si>
  <si>
    <t>BEL</t>
  </si>
  <si>
    <t>Uganda</t>
  </si>
  <si>
    <t>UGA</t>
  </si>
  <si>
    <t xml:space="preserve">Solomon Islands 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</si>
  <si>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</si>
  <si>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</si>
  <si>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</si>
  <si>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</si>
  <si>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</si>
  <si>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</si>
  <si>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</si>
  <si>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</si>
  <si>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</si>
  <si>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</si>
  <si>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</si>
  <si>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</si>
  <si>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</si>
  <si>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 xml:space="preserve">Libya </t>
  </si>
  <si>
    <t>LBY</t>
  </si>
  <si>
    <t>Seychelles</t>
  </si>
  <si>
    <t>SYC</t>
  </si>
  <si>
    <t>Sierra Leone</t>
  </si>
  <si>
    <t>SLE</t>
  </si>
  <si>
    <t>Bermuda</t>
  </si>
  <si>
    <t xml:space="preserve">BMU </t>
  </si>
  <si>
    <t xml:space="preserve">Low middle income country </t>
  </si>
  <si>
    <t>Trinidad and Tobago</t>
  </si>
  <si>
    <t>Bharat Biotech</t>
  </si>
  <si>
    <t>Bharat Biotech_COVAXIN</t>
  </si>
  <si>
    <t>Bhutan</t>
  </si>
  <si>
    <t>BTN</t>
  </si>
  <si>
    <t xml:space="preserve">Paraguay </t>
  </si>
  <si>
    <t>PRY</t>
  </si>
  <si>
    <t>Sinovac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</si>
  <si>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</si>
  <si>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</si>
  <si>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</si>
  <si>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</si>
  <si>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</si>
  <si>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</si>
  <si>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Iran</t>
  </si>
  <si>
    <t>Sinopharm</t>
  </si>
  <si>
    <t>CAN</t>
  </si>
  <si>
    <t>COVAX</t>
  </si>
  <si>
    <t>remainder of the 2774450 doses</t>
  </si>
  <si>
    <t>Nigeria</t>
  </si>
  <si>
    <t>NGA</t>
  </si>
  <si>
    <t>Zambia</t>
  </si>
  <si>
    <t>ZMB</t>
  </si>
  <si>
    <t>Liberia</t>
  </si>
  <si>
    <t>LBR</t>
  </si>
  <si>
    <t>Equitorial Guinea</t>
  </si>
  <si>
    <t>GNQ</t>
  </si>
  <si>
    <t>Moderna_mRNA-1273</t>
  </si>
  <si>
    <t>Rwanda</t>
  </si>
  <si>
    <t>Jamaica</t>
  </si>
  <si>
    <t>JAM</t>
  </si>
  <si>
    <t>Global entity</t>
  </si>
  <si>
    <t>Global Entity</t>
  </si>
  <si>
    <t>DR Congo</t>
  </si>
  <si>
    <t>Central African Republic</t>
  </si>
  <si>
    <t xml:space="preserve">Low income </t>
  </si>
  <si>
    <t>CAF</t>
  </si>
  <si>
    <t>Madagascar</t>
  </si>
  <si>
    <t>MDG</t>
  </si>
  <si>
    <t>Mauritania</t>
  </si>
  <si>
    <t>MRT</t>
  </si>
  <si>
    <t>Yemen</t>
  </si>
  <si>
    <t>YEM</t>
  </si>
  <si>
    <t>North Korea</t>
  </si>
  <si>
    <t>PRK</t>
  </si>
  <si>
    <t>Guinea-Bissau</t>
  </si>
  <si>
    <t>GNB</t>
  </si>
  <si>
    <t>Somalia</t>
  </si>
  <si>
    <t>SOM</t>
  </si>
  <si>
    <t>Bangladesh</t>
  </si>
  <si>
    <t>Peru</t>
  </si>
  <si>
    <t>PER</t>
  </si>
  <si>
    <t>Ecuador</t>
  </si>
  <si>
    <t>ECU</t>
  </si>
  <si>
    <t>Nicaragua</t>
  </si>
  <si>
    <t>NIC</t>
  </si>
  <si>
    <t>Guatemala</t>
  </si>
  <si>
    <t>GTM</t>
  </si>
  <si>
    <t>Haiti</t>
  </si>
  <si>
    <t>HTI</t>
  </si>
  <si>
    <t xml:space="preserve">remainder of 301200 doses donated </t>
  </si>
  <si>
    <t>Chile</t>
  </si>
  <si>
    <t>CHL</t>
  </si>
  <si>
    <t>China</t>
  </si>
  <si>
    <t>CHN</t>
  </si>
  <si>
    <t>West Bank &amp; Gaza</t>
  </si>
  <si>
    <t>Togo</t>
  </si>
  <si>
    <t>TGO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</si>
  <si>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</si>
  <si>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</si>
  <si>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</si>
  <si>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</si>
  <si>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</si>
  <si>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</si>
  <si>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</si>
  <si>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</si>
  <si>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</si>
  <si>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</si>
  <si>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</si>
  <si>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</si>
  <si>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</si>
  <si>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</si>
  <si>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</si>
  <si>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</si>
  <si>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</si>
  <si>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</si>
  <si>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</si>
  <si>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</si>
  <si>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MYS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</si>
  <si>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</si>
  <si>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</si>
  <si>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</si>
  <si>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</si>
  <si>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</si>
  <si>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</si>
  <si>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</si>
  <si>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</si>
  <si>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</si>
  <si>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</si>
  <si>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</si>
  <si>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</si>
  <si>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</si>
  <si>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</si>
  <si>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</si>
  <si>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</si>
  <si>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</si>
  <si>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</si>
  <si>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</si>
  <si>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</si>
  <si>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</si>
  <si>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</si>
  <si>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</si>
  <si>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</si>
  <si>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</si>
  <si>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</si>
  <si>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</si>
  <si>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</si>
  <si>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</si>
  <si>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</si>
  <si>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</si>
  <si>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</si>
  <si>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</si>
  <si>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</si>
  <si>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</si>
  <si>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</si>
  <si>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</si>
  <si>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</si>
  <si>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</si>
  <si>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</si>
  <si>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</si>
  <si>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</si>
  <si>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</si>
  <si>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</si>
  <si>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</si>
  <si>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</si>
  <si>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</si>
  <si>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</si>
  <si>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</si>
  <si>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</si>
  <si>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</si>
  <si>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</si>
  <si>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</si>
  <si>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</si>
  <si>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</si>
  <si>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</si>
  <si>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</si>
  <si>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</si>
  <si>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</si>
  <si>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</si>
  <si>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</si>
  <si>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</si>
  <si>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</si>
  <si>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</si>
  <si>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</si>
  <si>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</si>
  <si>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</si>
  <si>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</si>
  <si>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</si>
  <si>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</si>
  <si>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 xml:space="preserve">Egypt </t>
  </si>
  <si>
    <t>remainder of 10.8 M doses</t>
  </si>
  <si>
    <t>Remainder of 8000000 Sinovac vaccines</t>
  </si>
  <si>
    <t>remainder of 3M Sinovac doses</t>
  </si>
  <si>
    <t>remainder of 4.6 M Sinopharm doses</t>
  </si>
  <si>
    <t>remainder of the 21.5 M Sinopharm doses</t>
  </si>
  <si>
    <t>remainder of 4M Sinovac doses</t>
  </si>
  <si>
    <t>remainder of the 7.302M Sinopharm doses</t>
  </si>
  <si>
    <t>remainder of the 13.7 M Sinopharm doses</t>
  </si>
  <si>
    <t>remainder of 6220000 doses</t>
  </si>
  <si>
    <t>Conmebol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</si>
  <si>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</si>
  <si>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</si>
  <si>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</si>
  <si>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</si>
  <si>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</si>
  <si>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</si>
  <si>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</si>
  <si>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EU/COVAX </t>
  </si>
  <si>
    <t xml:space="preserve">Through EU </t>
  </si>
  <si>
    <t xml:space="preserve">Mexico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</si>
  <si>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</si>
  <si>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</si>
  <si>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</si>
  <si>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</si>
  <si>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</si>
  <si>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</si>
  <si>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</si>
  <si>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</si>
  <si>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TWN</t>
  </si>
  <si>
    <t>Czech Republic</t>
  </si>
  <si>
    <t>*remainder of 309600 doses donated</t>
  </si>
  <si>
    <t>Denmark</t>
  </si>
  <si>
    <t>DNK</t>
  </si>
  <si>
    <t>Sao Tome and Principe</t>
  </si>
  <si>
    <t>STP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</si>
  <si>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</si>
  <si>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</si>
  <si>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</si>
  <si>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</si>
  <si>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</si>
  <si>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</si>
  <si>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</si>
  <si>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</si>
  <si>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</si>
  <si>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</si>
  <si>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</si>
  <si>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Serbia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</si>
  <si>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</si>
  <si>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</si>
  <si>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</si>
  <si>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</si>
  <si>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</si>
  <si>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</si>
  <si>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</si>
  <si>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</si>
  <si>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</si>
  <si>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</si>
  <si>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</si>
  <si>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</si>
  <si>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</si>
  <si>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</si>
  <si>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</si>
  <si>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</si>
  <si>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</si>
  <si>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</si>
  <si>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</si>
  <si>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</si>
  <si>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</si>
  <si>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Bahamas</t>
  </si>
  <si>
    <t>BHS</t>
  </si>
  <si>
    <t xml:space="preserve">Moldova </t>
  </si>
  <si>
    <t>Germany</t>
  </si>
  <si>
    <t>DEU</t>
  </si>
  <si>
    <t>Paraguay</t>
  </si>
  <si>
    <t>remaining unshipped doses for 175M pledge</t>
  </si>
  <si>
    <t>Greece</t>
  </si>
  <si>
    <t xml:space="preserve">GRC </t>
  </si>
  <si>
    <t>GRC</t>
  </si>
  <si>
    <t>*remainder of 343020 doses</t>
  </si>
  <si>
    <t>Spikevax - Moderna</t>
  </si>
  <si>
    <t xml:space="preserve">Guyana </t>
  </si>
  <si>
    <t xml:space="preserve">Barbados </t>
  </si>
  <si>
    <t>HKG</t>
  </si>
  <si>
    <t>Hungary</t>
  </si>
  <si>
    <t>HUN</t>
  </si>
  <si>
    <t xml:space="preserve">Gambia 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</si>
  <si>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</si>
  <si>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</si>
  <si>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</si>
  <si>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</si>
  <si>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</si>
  <si>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</si>
  <si>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</si>
  <si>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</si>
  <si>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Cape Verde</t>
  </si>
  <si>
    <t xml:space="preserve">Niger </t>
  </si>
  <si>
    <t>Low middle income</t>
  </si>
  <si>
    <t>International Committee of the Red Cross</t>
  </si>
  <si>
    <t>International Red Crescent Society</t>
  </si>
  <si>
    <t>CovIran Barekat</t>
  </si>
  <si>
    <t>*remainder of the 300000 doses donated / delivered to Nicaragua</t>
  </si>
  <si>
    <t>Ireland</t>
  </si>
  <si>
    <t>IRL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</si>
  <si>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</si>
  <si>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</si>
  <si>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</si>
  <si>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</si>
  <si>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</si>
  <si>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</si>
  <si>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</si>
  <si>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JPN</t>
  </si>
  <si>
    <t>Remainder of the 4551870 COVAX doses</t>
  </si>
  <si>
    <t xml:space="preserve">Cambodia </t>
  </si>
  <si>
    <t xml:space="preserve">Nepal </t>
  </si>
  <si>
    <t>Kazakhstan</t>
  </si>
  <si>
    <t>KAZ</t>
  </si>
  <si>
    <t>Research Institute for Biological Safety Problems in Kazakhstan_QazVac</t>
  </si>
  <si>
    <t>Latvia</t>
  </si>
  <si>
    <t>LVA</t>
  </si>
  <si>
    <t xml:space="preserve">Albania </t>
  </si>
  <si>
    <t>Lithuania</t>
  </si>
  <si>
    <t>LTU</t>
  </si>
  <si>
    <t xml:space="preserve">Armenia </t>
  </si>
  <si>
    <t>remainder of 255900 doses</t>
  </si>
  <si>
    <t xml:space="preserve">Luxembourg </t>
  </si>
  <si>
    <t>LUX</t>
  </si>
  <si>
    <t xml:space="preserve">Makhzoumi Foundation </t>
  </si>
  <si>
    <t>high income</t>
  </si>
  <si>
    <t>Gamaleya Research Institute</t>
  </si>
  <si>
    <t>Malta</t>
  </si>
  <si>
    <t>MLT</t>
  </si>
  <si>
    <t>rest of 130000 doses</t>
  </si>
  <si>
    <t>rest of 304100 doses</t>
  </si>
  <si>
    <t>Moderna</t>
  </si>
  <si>
    <t>Monaco</t>
  </si>
  <si>
    <t>MCO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</si>
  <si>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</si>
  <si>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</si>
  <si>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</si>
  <si>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</si>
  <si>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</si>
  <si>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</si>
  <si>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</si>
  <si>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</si>
  <si>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</si>
  <si>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Netherlands</t>
  </si>
  <si>
    <t>New Zealand</t>
  </si>
  <si>
    <t>NZL</t>
  </si>
  <si>
    <t>Tokelau</t>
  </si>
  <si>
    <t>TKL</t>
  </si>
  <si>
    <t xml:space="preserve">Cook Islands </t>
  </si>
  <si>
    <t>COK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</si>
  <si>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</si>
  <si>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</si>
  <si>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</si>
  <si>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</si>
  <si>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</si>
  <si>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</si>
  <si>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</si>
  <si>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remainder of 2000000 doses</t>
  </si>
  <si>
    <t>Portugal</t>
  </si>
  <si>
    <t>PRT</t>
  </si>
  <si>
    <t xml:space="preserve">Portuguese speaking countries </t>
  </si>
  <si>
    <t>Unicef Dashboard</t>
  </si>
  <si>
    <t>Qatar</t>
  </si>
  <si>
    <t>QAT</t>
  </si>
  <si>
    <t>Provided funds to the Philippines with intent to purchase 50000 doses</t>
  </si>
  <si>
    <t>QUAD</t>
  </si>
  <si>
    <t>Serum Institute of India</t>
  </si>
  <si>
    <t>Romania</t>
  </si>
  <si>
    <t>ROU</t>
  </si>
  <si>
    <t>KOR</t>
  </si>
  <si>
    <t>*remainder of the 405,600 Oxford vaccines delivered by Romania</t>
  </si>
  <si>
    <t>Rostec</t>
  </si>
  <si>
    <t>Russia</t>
  </si>
  <si>
    <t>RUS</t>
  </si>
  <si>
    <t>Gamaleya Research Institute_Sputnik Light</t>
  </si>
  <si>
    <t>1/12/20222</t>
  </si>
  <si>
    <t>Bosnia and Herzegovina</t>
  </si>
  <si>
    <t>remainder of 20000 doses donated to Gabon</t>
  </si>
  <si>
    <t>remainder of 200000 donated doses</t>
  </si>
  <si>
    <t>Saint Vincent</t>
  </si>
  <si>
    <t>Saudi Arabia</t>
  </si>
  <si>
    <t>SAU</t>
  </si>
  <si>
    <t xml:space="preserve">Bosnia </t>
  </si>
  <si>
    <t>Sesiu Sa Letšoele Le Beta Poho</t>
  </si>
  <si>
    <t xml:space="preserve">Singapore </t>
  </si>
  <si>
    <t>SGP</t>
  </si>
  <si>
    <t>Slovenia</t>
  </si>
  <si>
    <t>SVN</t>
  </si>
  <si>
    <t>South Africa</t>
  </si>
  <si>
    <t>ZAF</t>
  </si>
  <si>
    <t>Pledged at Second Global Summit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</si>
  <si>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</si>
  <si>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</si>
  <si>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</si>
  <si>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</si>
  <si>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</si>
  <si>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pediatric doses</t>
  </si>
  <si>
    <t>MDY</t>
  </si>
  <si>
    <t xml:space="preserve">LKA </t>
  </si>
  <si>
    <t>Sweden</t>
  </si>
  <si>
    <t>SWE</t>
  </si>
  <si>
    <t>Booster doses for vulnerable populations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</si>
  <si>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</si>
  <si>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</si>
  <si>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</si>
  <si>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</si>
  <si>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Spikevax bivalent original / Omicron BA.4/5</t>
  </si>
  <si>
    <t>remainder of 820000 doses donated</t>
  </si>
  <si>
    <t>Medigen Vaccine Biologics</t>
  </si>
  <si>
    <t>Pledged a total of 3300000 at Second Global Summit May 2022</t>
  </si>
  <si>
    <t>St. Kitts and Nevis</t>
  </si>
  <si>
    <t>TSMC, Hon Hai Yonglin, and Tzu Chi</t>
  </si>
  <si>
    <t>delivered in 17 batches of 918,400 doses</t>
  </si>
  <si>
    <t>Turkey</t>
  </si>
  <si>
    <t>TUR</t>
  </si>
  <si>
    <t>Upper middle</t>
  </si>
  <si>
    <t>Turkovac</t>
  </si>
  <si>
    <t>United Arab Emirates</t>
  </si>
  <si>
    <t>ARE</t>
  </si>
  <si>
    <t>Pledged at vax live concert</t>
  </si>
  <si>
    <t>Pledged at vax live concert; specifically for lower income countries</t>
  </si>
  <si>
    <t>remainder of 80000 doses donated and delivered to Yemen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</si>
  <si>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</si>
  <si>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</si>
  <si>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</si>
  <si>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</si>
  <si>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</si>
  <si>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</si>
  <si>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</si>
  <si>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</si>
  <si>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BMU</t>
  </si>
  <si>
    <t>Includes some doses of Moderna bivalent vaccine</t>
  </si>
  <si>
    <t>remainder of the 350000 doses donated and delivered to Jamaica</t>
  </si>
  <si>
    <t>remainder of the 1401600 COVAX doses</t>
  </si>
  <si>
    <t>remainder of the 201600 doses donated</t>
  </si>
  <si>
    <t>United States</t>
  </si>
  <si>
    <t>Donation of pediatric pfizer doses</t>
  </si>
  <si>
    <t>*remainder of the 8500000 doses</t>
  </si>
  <si>
    <t>remainder of the 153,270 Pfizer vaccines</t>
  </si>
  <si>
    <t>"facilitated" amount</t>
  </si>
  <si>
    <t>COG</t>
  </si>
  <si>
    <t>*remainder of the 2M donated doses</t>
  </si>
  <si>
    <t>*remainder of the 201,240 donated doses</t>
  </si>
  <si>
    <t>remainder of the 1,908,270 Pfizer vaccines</t>
  </si>
  <si>
    <t>unknown</t>
  </si>
  <si>
    <t>*remainder of the  61,500,940 doses donated through COVAX</t>
  </si>
  <si>
    <t>remainder of the 13,531,050 Pfizer vaccines</t>
  </si>
  <si>
    <t>remainder of the 1,112,300 J&amp;J vaccines</t>
  </si>
  <si>
    <t>remainder of the 975900 J&amp;J vaccines</t>
  </si>
  <si>
    <t>"facilitated amount"</t>
  </si>
  <si>
    <t>remainder of the 4,503,900 J&amp;J vaccine</t>
  </si>
  <si>
    <t>*remainder of the 487,200 J&amp;J vaccines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</si>
  <si>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</si>
  <si>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</si>
  <si>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</si>
  <si>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</si>
  <si>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</si>
  <si>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*remainder of the 639,050 J&amp;J doses donated</t>
  </si>
  <si>
    <t>* remainder of the 470,400 J&amp;J doses donated</t>
  </si>
  <si>
    <t xml:space="preserve">source </t>
  </si>
  <si>
    <t>*remainder of the 4000220 pfizer donations</t>
  </si>
  <si>
    <t>*remainder of the 2000000 pfizer doses donated</t>
  </si>
  <si>
    <t>*remainder of the 12091320 total AstraZeneca donations</t>
  </si>
  <si>
    <t>source</t>
  </si>
  <si>
    <t xml:space="preserve">"facilitated amount" </t>
  </si>
  <si>
    <t>*remaining donation amount of the 429400 Pfizer donations to the Bahamas by the US</t>
  </si>
  <si>
    <t xml:space="preserve">Unicef Dashboard </t>
  </si>
  <si>
    <t xml:space="preserve"> "facilitated" amount </t>
  </si>
  <si>
    <t>Uruguay</t>
  </si>
  <si>
    <t>URY</t>
  </si>
  <si>
    <t>remainder of 1,058,400  doses</t>
  </si>
  <si>
    <t>remainder of the 2000000 doses</t>
  </si>
  <si>
    <t>Panama</t>
  </si>
  <si>
    <t>PAN</t>
  </si>
  <si>
    <t>Palau</t>
  </si>
  <si>
    <t>PLW</t>
  </si>
  <si>
    <t xml:space="preserve">plans to donate 3.5 million more </t>
  </si>
  <si>
    <t>Côte d'Ivoire</t>
  </si>
  <si>
    <t xml:space="preserve">Zambia </t>
  </si>
  <si>
    <t>remainder of the 16031340 Pfizer vaccines</t>
  </si>
  <si>
    <t>*remainder of the 2000700 pfizer doses donated</t>
  </si>
  <si>
    <t>remainder of  9,788,220 Pfizer doses</t>
  </si>
  <si>
    <t>remainder of the 188370 Pfizer vaccines</t>
  </si>
  <si>
    <t>Remainder of 11600550 Pfizer doses</t>
  </si>
  <si>
    <t>remainder of 2830230 Pfizer doses</t>
  </si>
  <si>
    <t>remainder of the 7782420 Pfizer doses delivered</t>
  </si>
  <si>
    <t>remainder of the 114660 Pfizer doses delivered</t>
  </si>
  <si>
    <t>remainder of the 24176880 Pfizer doses</t>
  </si>
  <si>
    <t>remainder of the 4498200 J&amp;J doses</t>
  </si>
  <si>
    <t>remainder of 740790 pfizer vaccines</t>
  </si>
  <si>
    <t>Zifivax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</si>
  <si>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</si>
  <si>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</si>
  <si>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</si>
  <si>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</si>
  <si>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</si>
  <si>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</si>
  <si>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</si>
  <si>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Source_5</t>
  </si>
  <si>
    <t>Source for pledge decrease</t>
  </si>
  <si>
    <t>Internal Source</t>
  </si>
  <si>
    <t xml:space="preserve">Internal Source/WHO </t>
  </si>
  <si>
    <t>GAVI</t>
  </si>
  <si>
    <t xml:space="preserve">Source  </t>
  </si>
  <si>
    <t>Phillipines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</si>
</sst>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0" fillId="0" borderId="0" xfId="0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10" fillId="0" borderId="0" xfId="0" applyFont="1"/>
    <xf numFmtId="1" fontId="2" fillId="0" borderId="0" xfId="0" applyNumberFormat="1" applyFont="1"/>
    <xf numFmtId="164" fontId="3" fillId="3" borderId="0" xfId="0" applyNumberFormat="1" applyFont="1" applyFill="1" applyAlignment="1">
      <alignment horizontal="right"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18" fillId="0" borderId="0" xfId="0" applyFont="1" applyFill="1"/>
    <xf numFmtId="164" fontId="6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left"/>
    </xf>
    <xf numFmtId="0" fontId="3" fillId="3" borderId="0" xfId="1" applyFont="1" applyFill="1"/>
    <xf numFmtId="0" fontId="0" fillId="3" borderId="0" xfId="0" applyFill="1"/>
    <xf numFmtId="3" fontId="9" fillId="0" borderId="0" xfId="0" applyNumberFormat="1" applyFont="1" applyFill="1" applyAlignment="1">
      <alignment wrapText="1"/>
    </xf>
    <xf numFmtId="3" fontId="1" fillId="3" borderId="0" xfId="1" applyNumberFormat="1" applyFill="1"/>
    <xf numFmtId="3" fontId="2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9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3" fontId="18" fillId="3" borderId="0" xfId="0" applyNumberFormat="1" applyFont="1" applyFill="1"/>
    <xf numFmtId="0" fontId="3" fillId="3" borderId="0" xfId="0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9" fillId="3" borderId="0" xfId="0" applyFont="1" applyFill="1"/>
    <xf numFmtId="0" fontId="19" fillId="0" borderId="0" xfId="0" applyFont="1"/>
    <xf numFmtId="0" fontId="20" fillId="0" borderId="0" xfId="0" applyFont="1"/>
    <xf numFmtId="1" fontId="0" fillId="3" borderId="0" xfId="0" applyNumberFormat="1" applyFill="1"/>
    <xf numFmtId="0" fontId="20" fillId="3" borderId="0" xfId="0" applyFont="1" applyFill="1"/>
    <xf numFmtId="164" fontId="21" fillId="0" borderId="0" xfId="0" applyNumberFormat="1" applyFont="1" applyAlignment="1">
      <alignment horizontal="right" wrapText="1"/>
    </xf>
    <xf numFmtId="0" fontId="1" fillId="0" borderId="0" xfId="1" applyAlignment="1">
      <alignment horizontal="right"/>
    </xf>
    <xf numFmtId="0" fontId="1" fillId="3" borderId="0" xfId="1" applyFill="1" applyAlignment="1">
      <alignment horizontal="right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right" vertical="top"/>
    </xf>
    <xf numFmtId="0" fontId="18" fillId="3" borderId="0" xfId="0" applyFont="1" applyFill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right" vertical="top"/>
    </xf>
    <xf numFmtId="14" fontId="3" fillId="0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horizontal="left" vertical="top"/>
    </xf>
    <xf numFmtId="3" fontId="3" fillId="3" borderId="0" xfId="0" applyNumberFormat="1" applyFont="1" applyFill="1" applyBorder="1" applyAlignment="1">
      <alignment horizontal="left" vertical="top"/>
    </xf>
    <xf numFmtId="3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7" fillId="3" borderId="0" xfId="0" applyFont="1" applyFill="1" applyAlignment="1">
      <alignment vertical="top"/>
    </xf>
    <xf numFmtId="0" fontId="1" fillId="3" borderId="0" xfId="1" applyFill="1" applyBorder="1"/>
    <xf numFmtId="3" fontId="16" fillId="3" borderId="0" xfId="0" applyNumberFormat="1" applyFont="1" applyFill="1"/>
    <xf numFmtId="164" fontId="5" fillId="3" borderId="0" xfId="1" applyNumberFormat="1" applyFont="1" applyFill="1"/>
    <xf numFmtId="3" fontId="19" fillId="0" borderId="0" xfId="0" applyNumberFormat="1" applyFont="1" applyFill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dc.gov.tw/En/Bulletin/Detail/z3FhcAk4nR8yrigB4jk9qQ?typeid=158" TargetMode="External"/><Relationship Id="rId18" Type="http://schemas.openxmlformats.org/officeDocument/2006/relationships/hyperlink" Target="https://english.kyodonews.net/news/2022/09/0ded893eb471-japan-to-roll-out-omicron-booster-shots-free-of-charge-from-tues.html" TargetMode="External"/><Relationship Id="rId26" Type="http://schemas.openxmlformats.org/officeDocument/2006/relationships/hyperlink" Target="https://www.todayonline.com/singapore/explainer-bivalent-covid-19-vaccine-booster-1992866" TargetMode="External"/><Relationship Id="rId3" Type="http://schemas.openxmlformats.org/officeDocument/2006/relationships/hyperlink" Target="https://investors.modernatx.com/news/news-details/2022/Moderna-Announces-New-Supply-Contract-With-The-U.S.-Government-For-An-Initial-66-Million-Doses-Of-A-Moderna-Bivalent-Covid-19-Booster-Vaccine-With-Options-For-U.S.-Government-To-Purchase-Up-To-An-Additional-234-Million-Doses/default.aspx" TargetMode="External"/><Relationship Id="rId21" Type="http://schemas.openxmlformats.org/officeDocument/2006/relationships/hyperlink" Target="https://www.gov.il/en/departments/news/20092022-04" TargetMode="External"/><Relationship Id="rId7" Type="http://schemas.openxmlformats.org/officeDocument/2006/relationships/hyperlink" Target="https://www.health.gov.au/initiatives-and-programs/covid-19-vaccines/about-rollout/vaccine-agreements" TargetMode="External"/><Relationship Id="rId12" Type="http://schemas.openxmlformats.org/officeDocument/2006/relationships/hyperlink" Target="https://www.canada.ca/en/health-canada/news/2022/09/health-canada-authorizes-first-bivalent-covid-19-booster-for-adults-18-years-and-older.html" TargetMode="External"/><Relationship Id="rId17" Type="http://schemas.openxmlformats.org/officeDocument/2006/relationships/hyperlink" Target="https://www.japantimes.co.jp/news/2022/09/09/national/omicron-vaccine-rollout-japan/" TargetMode="External"/><Relationship Id="rId25" Type="http://schemas.openxmlformats.org/officeDocument/2006/relationships/hyperlink" Target="https://www.techarp.com/science/pfizer-bivalent-vaccine-malaysia/" TargetMode="External"/><Relationship Id="rId33" Type="http://schemas.openxmlformats.org/officeDocument/2006/relationships/hyperlink" Target="https://www.pna.gov.ph/articles/1194228" TargetMode="External"/><Relationship Id="rId2" Type="http://schemas.openxmlformats.org/officeDocument/2006/relationships/hyperlink" Target="https://www.hhs.gov/about/news/2022/07/29/biden-harris-administration-secures-66-million-doses-modernas-variant-specific-covid-19-vaccine-booster-for-potential-use-in-fall-winter-2022.html" TargetMode="External"/><Relationship Id="rId16" Type="http://schemas.openxmlformats.org/officeDocument/2006/relationships/hyperlink" Target="https://www.cdc.gov.tw/En/Bulletin/Detail/PZWu7ihavXC5DiqjsZf2XQ?typeid=158" TargetMode="External"/><Relationship Id="rId20" Type="http://schemas.openxmlformats.org/officeDocument/2006/relationships/hyperlink" Target="https://www.koreaherald.com/view.php?ud=20221010000114" TargetMode="External"/><Relationship Id="rId29" Type="http://schemas.openxmlformats.org/officeDocument/2006/relationships/hyperlink" Target="https://www.gov.br/saude/pt-br/assuntos/noticias/2022/dezembro/ministerio-da-saude-assina-contrato-para-aquisicao-de-50-milhoes-de-doses-da-vacina-da-pfizer-contra-covid-19-1" TargetMode="External"/><Relationship Id="rId1" Type="http://schemas.openxmlformats.org/officeDocument/2006/relationships/hyperlink" Target="https://www.hhs.gov/about/news/2022/06/29/biden-harris-administration-secures-105-million-doses-of-pfizers-latest-covid-19-vaccine-for-fall-vaccination-campaign.html" TargetMode="External"/><Relationship Id="rId6" Type="http://schemas.openxmlformats.org/officeDocument/2006/relationships/hyperlink" Target="https://www.barrons.com/articles/pfizer-moderna-fall-booster-covid-51661180720" TargetMode="External"/><Relationship Id="rId11" Type="http://schemas.openxmlformats.org/officeDocument/2006/relationships/hyperlink" Target="https://investors.modernatx.com/news/news-details/2022/Therapeutic-Goods-Administration-Provisionally-Approves-Modernas-Omicron-Containing-Bivalent-Booster-Candidate-MRNA-1273.214-For-Australia/default.aspx" TargetMode="External"/><Relationship Id="rId24" Type="http://schemas.openxmlformats.org/officeDocument/2006/relationships/hyperlink" Target="https://www.nst.com.my/news/nation/2022/10/845441/bivalent-covid-vaccines-arriving-malaysia-next-month" TargetMode="External"/><Relationship Id="rId32" Type="http://schemas.openxmlformats.org/officeDocument/2006/relationships/hyperlink" Target="https://www.philstar.com/headlines/2023/02/01/2241739/1-million-bivalent-jabs-covax-arriving-march" TargetMode="External"/><Relationship Id="rId5" Type="http://schemas.openxmlformats.org/officeDocument/2006/relationships/hyperlink" Target="https://www.reuters.com/business/healthcare-pharmaceuticals/moderna-supply-12-mln-doses-omicron-covid-shot-canada-2022-08-22/" TargetMode="External"/><Relationship Id="rId15" Type="http://schemas.openxmlformats.org/officeDocument/2006/relationships/hyperlink" Target="https://www.cdc.gov.tw/En/Bulletin/Detail/a64jzGAr_fIYUSyub8Ow9w?typeid=158" TargetMode="External"/><Relationship Id="rId23" Type="http://schemas.openxmlformats.org/officeDocument/2006/relationships/hyperlink" Target="https://www.thestar.com.my/news/nation/2022/11/01/malaysia-to-get-pfizers-updated-bivalent-vaccine" TargetMode="External"/><Relationship Id="rId28" Type="http://schemas.openxmlformats.org/officeDocument/2006/relationships/hyperlink" Target="https://www.info.gov.hk/gia/general/202211/25/P2022112500520.htm" TargetMode="External"/><Relationship Id="rId10" Type="http://schemas.openxmlformats.org/officeDocument/2006/relationships/hyperlink" Target="https://investors.modernatx.com/news/news-details/2022/Moderna-to-Supply-12-Million-Doses-of-Omicron-Containing-Bivalent-COVID-19-Booster-Vaccines-to-the-Government-of-Canada/default.aspx" TargetMode="External"/><Relationship Id="rId19" Type="http://schemas.openxmlformats.org/officeDocument/2006/relationships/hyperlink" Target="http://www.koreabiomed.com/news/articleView.html?idxno=14602" TargetMode="External"/><Relationship Id="rId31" Type="http://schemas.openxmlformats.org/officeDocument/2006/relationships/hyperlink" Target="https://www.cnnphilippines.com/news/2023/1/31/donated-bivalent-vaccine-march.html" TargetMode="External"/><Relationship Id="rId4" Type="http://schemas.openxmlformats.org/officeDocument/2006/relationships/hyperlink" Target="https://www.bloomberg.com/news/articles/2022-08-15/uk-takes-world-s-first-step-toward-omicron-tailored-covid-shot" TargetMode="External"/><Relationship Id="rId9" Type="http://schemas.openxmlformats.org/officeDocument/2006/relationships/hyperlink" Target="https://www.pfizer.com/news/press-release/press-release-detail/pfizer-and-biontech-announce-new-agreement-us-government" TargetMode="External"/><Relationship Id="rId14" Type="http://schemas.openxmlformats.org/officeDocument/2006/relationships/hyperlink" Target="https://www.cdc.gov.tw/En/Bulletin/Detail/KfZJoCmA-Dr0M6J2jGl1lw?typeid=158" TargetMode="External"/><Relationship Id="rId22" Type="http://schemas.openxmlformats.org/officeDocument/2006/relationships/hyperlink" Target="https://www.reuters.com/world/middle-east/israel-roll-out-adapted-covid-booster-this-month-official-says-2022-09-14/" TargetMode="External"/><Relationship Id="rId27" Type="http://schemas.openxmlformats.org/officeDocument/2006/relationships/hyperlink" Target="https://www.todayonline.com/singapore/moh-bivalent-vaccine-early-fast-rising-new-variant-2016631" TargetMode="External"/><Relationship Id="rId30" Type="http://schemas.openxmlformats.org/officeDocument/2006/relationships/hyperlink" Target="https://folhanobre.com.br/2022/12/30/health-buys-another-50-million-vaccines-against-covid-19-from-pfizer/355060/" TargetMode="External"/><Relationship Id="rId8" Type="http://schemas.openxmlformats.org/officeDocument/2006/relationships/hyperlink" Target="https://www1.racgp.org.au/newsgp/clinical/first-country-approves-moderna-vaccine-targeting-o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tate.gov/countries-areas/ethiopia/" TargetMode="External"/><Relationship Id="rId1827" Type="http://schemas.openxmlformats.org/officeDocument/2006/relationships/hyperlink" Target="https://www.aa.com.tr/en/asia-pacific/pakistan-to-locally-produce-chinas-covid-19-vaccine/2208705" TargetMode="External"/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://www.news.cn/english/2021-09/14/c_1310185930.htm" TargetMode="External"/><Relationship Id="rId268" Type="http://schemas.openxmlformats.org/officeDocument/2006/relationships/hyperlink" Target="https://bridgebeijing.com/our-publications/our-publications-1/china-covid-19-vaccines-tracker/" TargetMode="External"/><Relationship Id="rId475" Type="http://schemas.openxmlformats.org/officeDocument/2006/relationships/hyperlink" Target="https://www.capitalsinitiative.org/2021/06/15/covid-19-vaccine-rollout-accelerated-to-all-above-18-years-eligible-in-ulaanbaatar/" TargetMode="External"/><Relationship Id="rId682" Type="http://schemas.openxmlformats.org/officeDocument/2006/relationships/hyperlink" Target="https://indopacifichealthsecurity.dfat.gov.au/samoa-vaccine-support" TargetMode="External"/><Relationship Id="rId128" Type="http://schemas.openxmlformats.org/officeDocument/2006/relationships/hyperlink" Target="https://newsinfo.inquirer.net/1530588/500000-astrazeneca-covid-19-vaccine-doses-from-argentinian-govt-arrive" TargetMode="External"/><Relationship Id="rId335" Type="http://schemas.openxmlformats.org/officeDocument/2006/relationships/hyperlink" Target="https://www.thestar.com.my/aseanplus/aseanplus-news/2021/11/21/china-provides-new-shipment-of-sinopharm-covid-19-vaccines-to-laos" TargetMode="External"/><Relationship Id="rId542" Type="http://schemas.openxmlformats.org/officeDocument/2006/relationships/hyperlink" Target="https://www.unicef.org/supply/covid-19-vaccine-market-dashboard" TargetMode="External"/><Relationship Id="rId987" Type="http://schemas.openxmlformats.org/officeDocument/2006/relationships/hyperlink" Target="https://www.mea.gov.in/vaccine-supply.htm" TargetMode="External"/><Relationship Id="rId1172" Type="http://schemas.openxmlformats.org/officeDocument/2006/relationships/hyperlink" Target="https://www.unicef.org/supply/covid-19-vaccine-market-dashboard" TargetMode="External"/><Relationship Id="rId402" Type="http://schemas.openxmlformats.org/officeDocument/2006/relationships/hyperlink" Target="https://reliefweb.int/report/world/team-europe-dose-sharing-nine-additional-eu-member-states-support-lower-income" TargetMode="External"/><Relationship Id="rId847" Type="http://schemas.openxmlformats.org/officeDocument/2006/relationships/hyperlink" Target="https://www.themandarin.com.au/167396-australia-sends-astrazeneca-doses-to-vietnam/" TargetMode="External"/><Relationship Id="rId1032" Type="http://schemas.openxmlformats.org/officeDocument/2006/relationships/hyperlink" Target="https://reliefweb.int/report/ukraine/sweden-donates-covid-19-vaccines-ukraine" TargetMode="External"/><Relationship Id="rId1477" Type="http://schemas.openxmlformats.org/officeDocument/2006/relationships/hyperlink" Target="https://www.state.gov/countries-areas/central-african-republic/" TargetMode="External"/><Relationship Id="rId1684" Type="http://schemas.openxmlformats.org/officeDocument/2006/relationships/hyperlink" Target="https://mv.usmission.gov/u-s-donates-128700-pfizer-biontech-covid-19-vaccines-to-maldives/" TargetMode="External"/><Relationship Id="rId1891" Type="http://schemas.openxmlformats.org/officeDocument/2006/relationships/hyperlink" Target="https://www.unicef.org/supply/covid-19-market-dashboard" TargetMode="External"/><Relationship Id="rId707" Type="http://schemas.openxmlformats.org/officeDocument/2006/relationships/hyperlink" Target="https://www.unicef.org/supply/covid-19-vaccine-market-dashboard" TargetMode="External"/><Relationship Id="rId914" Type="http://schemas.openxmlformats.org/officeDocument/2006/relationships/hyperlink" Target="https://globalvoices.org/2021/04/14/jamaicas-covid-19-vaccination-blitz-administers-75000-doses-just-before-expiry-date/" TargetMode="External"/><Relationship Id="rId13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4" Type="http://schemas.openxmlformats.org/officeDocument/2006/relationships/hyperlink" Target="https://www.state.gov/countries-areas/jamaica/" TargetMode="External"/><Relationship Id="rId1751" Type="http://schemas.openxmlformats.org/officeDocument/2006/relationships/hyperlink" Target="https://www.state.gov/countries-areas/armenia/" TargetMode="External"/><Relationship Id="rId1989" Type="http://schemas.openxmlformats.org/officeDocument/2006/relationships/hyperlink" Target="https://www.state.gov/countries-areas/vietnam/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www.canada.ca/en/public-health/services/diseases/coronavirus-disease-covid-19/vaccines/supply-donation.html" TargetMode="External"/><Relationship Id="rId1611" Type="http://schemas.openxmlformats.org/officeDocument/2006/relationships/hyperlink" Target="https://www.state.gov/countries-areas/tunisia/" TargetMode="External"/><Relationship Id="rId1849" Type="http://schemas.openxmlformats.org/officeDocument/2006/relationships/hyperlink" Target="https://www.google.com/url?sa=t&amp;rct=j&amp;q=&amp;esrc=s&amp;source=web&amp;cd=&amp;cad=rja&amp;uact=8&amp;ved=2ahUKEwjV_sblisX7AhXCD1kFHQAlBlIQFnoECBkQAQ&amp;url=https%3A%2F%2Fcodeblue.galencentre.org%2F2021%2F09%2F08%2Fmb-singapores-covid-19-vaccine-donation-prioritised-for-singaporeans-in-johor%2F&amp;usg=AOvVaw1yeKNJRnRN6ibWLdEo8sZW" TargetMode="External"/><Relationship Id="rId192" Type="http://schemas.openxmlformats.org/officeDocument/2006/relationships/hyperlink" Target="https://www.panapress.com/Coronavirus-China-offers-400000--a_630701531-lang2.html" TargetMode="External"/><Relationship Id="rId1709" Type="http://schemas.openxmlformats.org/officeDocument/2006/relationships/hyperlink" Target="https://www.state.gov/countries-areas/south-sudan/" TargetMode="External"/><Relationship Id="rId1916" Type="http://schemas.openxmlformats.org/officeDocument/2006/relationships/hyperlink" Target="https://www.unicef.org/supply/covid-19-vaccine-market-dashboard" TargetMode="External"/><Relationship Id="rId497" Type="http://schemas.openxmlformats.org/officeDocument/2006/relationships/hyperlink" Target="https://focustaiwan.tw/society/202109260003" TargetMode="External"/><Relationship Id="rId357" Type="http://schemas.openxmlformats.org/officeDocument/2006/relationships/hyperlink" Target="https://twitter.com/EmmanuelMacron/status/1441894622758907905?s=20" TargetMode="External"/><Relationship Id="rId1194" Type="http://schemas.openxmlformats.org/officeDocument/2006/relationships/hyperlink" Target="https://www.unicef.org/supply/covid-19-market-dashboard" TargetMode="External"/><Relationship Id="rId217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564" Type="http://schemas.openxmlformats.org/officeDocument/2006/relationships/hyperlink" Target="https://www.unicef.org/supply/covid-19-vaccine-market-dashboard" TargetMode="External"/><Relationship Id="rId771" Type="http://schemas.openxmlformats.org/officeDocument/2006/relationships/hyperlink" Target="http://www.xinhuanet.com/africa/20220102/8458d1b2885e4df78377abca11532a6e/c.html" TargetMode="External"/><Relationship Id="rId869" Type="http://schemas.openxmlformats.org/officeDocument/2006/relationships/hyperlink" Target="https://www.unicef.org/supply/covid-19-vaccine-market-dashboard" TargetMode="External"/><Relationship Id="rId1499" Type="http://schemas.openxmlformats.org/officeDocument/2006/relationships/hyperlink" Target="https://www.state.gov/countries-areas/bangladesh/" TargetMode="External"/><Relationship Id="rId424" Type="http://schemas.openxmlformats.org/officeDocument/2006/relationships/hyperlink" Target="https://frontpageafricaonline.com/news/liberia-mtn-group-donates-27000-covid-19-vaccines-to-government/" TargetMode="External"/><Relationship Id="rId631" Type="http://schemas.openxmlformats.org/officeDocument/2006/relationships/hyperlink" Target="https://www.unicef.org/supply/covid-19-vaccine-market-dashboard" TargetMode="External"/><Relationship Id="rId729" Type="http://schemas.openxmlformats.org/officeDocument/2006/relationships/hyperlink" Target="https://www.unicef.org/supply/covid-19-vaccine-market-dashboard" TargetMode="External"/><Relationship Id="rId1054" Type="http://schemas.openxmlformats.org/officeDocument/2006/relationships/hyperlink" Target="https://www.unicef.org/supply/covid-19-market-dashboard" TargetMode="External"/><Relationship Id="rId1261" Type="http://schemas.openxmlformats.org/officeDocument/2006/relationships/hyperlink" Target="https://bridgebeijing.com/our-publications/our-publications-1/china-covid-19-vaccines-tracker/" TargetMode="External"/><Relationship Id="rId1359" Type="http://schemas.openxmlformats.org/officeDocument/2006/relationships/hyperlink" Target="https://www.unicef.org/supply/covid-19-vaccine-market-dashboard" TargetMode="External"/><Relationship Id="rId936" Type="http://schemas.openxmlformats.org/officeDocument/2006/relationships/hyperlink" Target="https://www.mea.gov.in/vaccine-supply.htm" TargetMode="External"/><Relationship Id="rId1121" Type="http://schemas.openxmlformats.org/officeDocument/2006/relationships/hyperlink" Target="https://www.unicef.org/supply/covid-19-vaccine-market-dashboard" TargetMode="External"/><Relationship Id="rId1219" Type="http://schemas.openxmlformats.org/officeDocument/2006/relationships/hyperlink" Target="https://www.unicef.org/supply/covid-19-market-dashboard" TargetMode="External"/><Relationship Id="rId1566" Type="http://schemas.openxmlformats.org/officeDocument/2006/relationships/hyperlink" Target="https://www.state.gov/countries-areas/morocco/" TargetMode="External"/><Relationship Id="rId1773" Type="http://schemas.openxmlformats.org/officeDocument/2006/relationships/hyperlink" Target="https://pk.usembassy.gov/the-united-states-to-donate-16-million-pediatric-covid-19-vaccines-to-pakistan/" TargetMode="External"/><Relationship Id="rId1980" Type="http://schemas.openxmlformats.org/officeDocument/2006/relationships/hyperlink" Target="https://www.state.gov/countries-areas/cote-divoire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gy.usembassy.gov/u-s-donates-146250-pfizer-vaccine-doses-to-guyana/" TargetMode="External"/><Relationship Id="rId1633" Type="http://schemas.openxmlformats.org/officeDocument/2006/relationships/hyperlink" Target="https://www.state.gov/countries-areas/chad/" TargetMode="External"/><Relationship Id="rId1840" Type="http://schemas.openxmlformats.org/officeDocument/2006/relationships/hyperlink" Target="https://www.google.com/url?sa=t&amp;rct=j&amp;q=&amp;esrc=s&amp;source=web&amp;cd=&amp;cad=rja&amp;uact=8&amp;ved=2ahUKEwjKxKaLgsX7AhXYEVkFHR_fAP4QFnoECBIQAQ&amp;url=https%3A%2F%2Fwww.verangola.net%2Fva%2Fen%2F112021%2FHealth%2F28332%2FPortugal-donates-200000-doses-of-AstraZeneca-vaccine-against-covid-19-to-Angola.htm&amp;usg=AOvVaw0PUrRiXYBwMnKYHiYvUqDc" TargetMode="External"/><Relationship Id="rId1700" Type="http://schemas.openxmlformats.org/officeDocument/2006/relationships/hyperlink" Target="https://ph.usembassy.gov/u-s-donates-additional-3-4-million-pfizer-vaccines-to-the-philippines/" TargetMode="External"/><Relationship Id="rId1938" Type="http://schemas.openxmlformats.org/officeDocument/2006/relationships/hyperlink" Target="https://www.unicef.org/supply/covid-19-market-dashboard" TargetMode="External"/><Relationship Id="rId281" Type="http://schemas.openxmlformats.org/officeDocument/2006/relationships/hyperlink" Target="https://www.france24.com/en/live-news/20210329-palestinians-get-100-000-chinese-covid-vaccine-doses" TargetMode="External"/><Relationship Id="rId141" Type="http://schemas.openxmlformats.org/officeDocument/2006/relationships/hyperlink" Target="https://twitter.com/ZedSeselja/status/1415540067427225602?s=20" TargetMode="External"/><Relationship Id="rId379" Type="http://schemas.openxmlformats.org/officeDocument/2006/relationships/hyperlink" Target="https://allafrica.com/stories/202109030480.html" TargetMode="External"/><Relationship Id="rId586" Type="http://schemas.openxmlformats.org/officeDocument/2006/relationships/hyperlink" Target="https://www.unicef.org/supply/covid-19-vaccine-market-dashboard" TargetMode="External"/><Relationship Id="rId793" Type="http://schemas.openxmlformats.org/officeDocument/2006/relationships/hyperlink" Target="https://www.unicef.org/supply/covid-19-vaccine-market-dashboard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thestar.com.my/aseanplus/aseanplus-news/2021/04/02/2nd-batch-of-china-donated-covid-19-vaccines-handed-over-to-laos" TargetMode="External"/><Relationship Id="rId446" Type="http://schemas.openxmlformats.org/officeDocument/2006/relationships/hyperlink" Target="https://www.thestar.com.my/aseanplus/aseanplus-news/2021/12/23/poland-donates-501000-doses-of-covid-vaccine-to-laos" TargetMode="External"/><Relationship Id="rId653" Type="http://schemas.openxmlformats.org/officeDocument/2006/relationships/hyperlink" Target="https://en.antaranews.com/news/204769/indonesia-receives-astrazeneca-vaccines-from-australia-again" TargetMode="External"/><Relationship Id="rId1076" Type="http://schemas.openxmlformats.org/officeDocument/2006/relationships/hyperlink" Target="https://www.unicef.org/supply/covid-19-market-dashboard" TargetMode="External"/><Relationship Id="rId1283" Type="http://schemas.openxmlformats.org/officeDocument/2006/relationships/hyperlink" Target="https://www.unicef.org/supply/covid-19-market-dashboard" TargetMode="External"/><Relationship Id="rId1490" Type="http://schemas.openxmlformats.org/officeDocument/2006/relationships/hyperlink" Target="https://www.state.gov/countries-areas/afghanistan/" TargetMode="External"/><Relationship Id="rId306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860" Type="http://schemas.openxmlformats.org/officeDocument/2006/relationships/hyperlink" Target="https://www.unicef.org/supply/covid-19-vaccine-market-dashboard" TargetMode="External"/><Relationship Id="rId958" Type="http://schemas.openxmlformats.org/officeDocument/2006/relationships/hyperlink" Target="https://www.mea.gov.in/vaccine-supply.htm" TargetMode="External"/><Relationship Id="rId1143" Type="http://schemas.openxmlformats.org/officeDocument/2006/relationships/hyperlink" Target="https://www.indiatvnews.com/news/world/japan-donates-500k-doses-of-astrazeneca-vaccine-to-nepal-another-million-jabs-promised-725087" TargetMode="External"/><Relationship Id="rId1588" Type="http://schemas.openxmlformats.org/officeDocument/2006/relationships/hyperlink" Target="https://www.state.gov/countries-areas/somalia/" TargetMode="External"/><Relationship Id="rId1795" Type="http://schemas.openxmlformats.org/officeDocument/2006/relationships/hyperlink" Target="https://www.state.gov/covid-19-recovery/vaccine-deliveries/" TargetMode="External"/><Relationship Id="rId87" Type="http://schemas.openxmlformats.org/officeDocument/2006/relationships/hyperlink" Target="https://twitter.com/caymangovt/status/1346547940911964160?s=20" TargetMode="External"/><Relationship Id="rId513" Type="http://schemas.openxmlformats.org/officeDocument/2006/relationships/hyperlink" Target="https://www.aa.com.tr/en/africa/mauritania-begins-covid-19-vaccination-campaign/2189322" TargetMode="External"/><Relationship Id="rId720" Type="http://schemas.openxmlformats.org/officeDocument/2006/relationships/hyperlink" Target="https://www.thelocal.it/20210913/italy-sends-over-100000-coronavirus-vaccine-doses-to-iraq/" TargetMode="External"/><Relationship Id="rId818" Type="http://schemas.openxmlformats.org/officeDocument/2006/relationships/hyperlink" Target="https://bridgebeijing.com/our-publications/our-publications-1/china-covid-19-vaccines-tracker/" TargetMode="External"/><Relationship Id="rId135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48" Type="http://schemas.openxmlformats.org/officeDocument/2006/relationships/hyperlink" Target="https://www.nationthailand.com/in-focus/40008676" TargetMode="External"/><Relationship Id="rId1655" Type="http://schemas.openxmlformats.org/officeDocument/2006/relationships/hyperlink" Target="https://jm.usembassy.gov/first-shipment-of-208260-pfizer-vaccine-doses-donated-by-u-s-government-arrive-in-jamaica/" TargetMode="External"/><Relationship Id="rId1003" Type="http://schemas.openxmlformats.org/officeDocument/2006/relationships/hyperlink" Target="https://www.paudal.com/2022/08/10/500000-pfizer-vaccines-donated-by-south-korea-arrive-in-mexico/" TargetMode="External"/><Relationship Id="rId1210" Type="http://schemas.openxmlformats.org/officeDocument/2006/relationships/hyperlink" Target="https://www.unicef.org/supply/covid-19-market-dashboard" TargetMode="External"/><Relationship Id="rId1308" Type="http://schemas.openxmlformats.org/officeDocument/2006/relationships/hyperlink" Target="https://www.unicef.org/supply/covid-19-market-dashboard" TargetMode="External"/><Relationship Id="rId1862" Type="http://schemas.openxmlformats.org/officeDocument/2006/relationships/hyperlink" Target="https://www.unicef.org/supply/covid-19-market-dashboard" TargetMode="External"/><Relationship Id="rId1515" Type="http://schemas.openxmlformats.org/officeDocument/2006/relationships/hyperlink" Target="https://www.unicef.org/supply/covid-19-vaccine-market-dashboard" TargetMode="External"/><Relationship Id="rId1722" Type="http://schemas.openxmlformats.org/officeDocument/2006/relationships/hyperlink" Target="https://www.state.gov/countries-areas/uganda/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caribbeanlifestyle.com/belize-receives-1st-shipment-of-covid-19-vaccines-today-from-barbados/" TargetMode="External"/><Relationship Id="rId370" Type="http://schemas.openxmlformats.org/officeDocument/2006/relationships/hyperlink" Target="https://www.facebook.com/viktor.liashko/posts/2416117991853644" TargetMode="External"/><Relationship Id="rId230" Type="http://schemas.openxmlformats.org/officeDocument/2006/relationships/hyperlink" Target="https://iranpress.com/content/45383/4th-gift-package-covid-19-vaccine-arrived-from-china" TargetMode="External"/><Relationship Id="rId468" Type="http://schemas.openxmlformats.org/officeDocument/2006/relationships/hyperlink" Target="https://rusal.ru/en/press-center/press-releases/rusal-delivers-sputnik-v-vaccine-to-guinea/" TargetMode="External"/><Relationship Id="rId675" Type="http://schemas.openxmlformats.org/officeDocument/2006/relationships/hyperlink" Target="https://indopacifichealthsecurity.dfat.gov.au/timor-leste-vaccine-support" TargetMode="External"/><Relationship Id="rId882" Type="http://schemas.openxmlformats.org/officeDocument/2006/relationships/hyperlink" Target="https://www.unicef.org/supply/covid-19-vaccine-market-dashboard" TargetMode="External"/><Relationship Id="rId1098" Type="http://schemas.openxmlformats.org/officeDocument/2006/relationships/hyperlink" Target="https://greekcitytimes.com/2021/11/02/greece-to-donate-250000-covid-19/" TargetMode="External"/><Relationship Id="rId328" Type="http://schemas.openxmlformats.org/officeDocument/2006/relationships/hyperlink" Target="https://www.france24.com/en/live-news/20210329-palestinians-get-100-000-chinese-covid-vaccine-doses" TargetMode="External"/><Relationship Id="rId535" Type="http://schemas.openxmlformats.org/officeDocument/2006/relationships/hyperlink" Target="https://twitter.com/minofhealthug/status/1441022933384802305" TargetMode="External"/><Relationship Id="rId742" Type="http://schemas.openxmlformats.org/officeDocument/2006/relationships/hyperlink" Target="https://www.unicef.org/supply/covid-19-vaccine-market-dashboard" TargetMode="External"/><Relationship Id="rId1165" Type="http://schemas.openxmlformats.org/officeDocument/2006/relationships/hyperlink" Target="https://www.unicef.org/supply/covid-19-vaccine-market-dashboard" TargetMode="External"/><Relationship Id="rId1372" Type="http://schemas.openxmlformats.org/officeDocument/2006/relationships/hyperlink" Target="https://www.canada.ca/en/public-health/services/diseases/coronavirus-disease-covid-19/vaccines/supply-donation.html" TargetMode="External"/><Relationship Id="rId2009" Type="http://schemas.openxmlformats.org/officeDocument/2006/relationships/hyperlink" Target="https://www.unicef.org/supply/covid-19-market-dashboard" TargetMode="External"/><Relationship Id="rId602" Type="http://schemas.openxmlformats.org/officeDocument/2006/relationships/hyperlink" Target="https://www.unicef.org/supply/covid-19-vaccine-market-dashboard" TargetMode="External"/><Relationship Id="rId1025" Type="http://schemas.openxmlformats.org/officeDocument/2006/relationships/hyperlink" Target="https://www.unicef.org/thailand/press-releases/australia-donates-over-450000-doses-pfizer-vaccine-support-immunization-thailand" TargetMode="External"/><Relationship Id="rId1232" Type="http://schemas.openxmlformats.org/officeDocument/2006/relationships/hyperlink" Target="https://m.facebook.com/watch/?v=1058849611273134&amp;paipv=0&amp;eav=AfYj2jNhrW1byNNJ8MXQJPWrylyuSgDHECF92KoTuhYAIVQz4FxIXwa15PTd5F3wpto&amp;_rdr" TargetMode="External"/><Relationship Id="rId1677" Type="http://schemas.openxmlformats.org/officeDocument/2006/relationships/hyperlink" Target="https://lr.usembassy.gov/the-united-states-shares-additional-168000-doses-of-jj-vaccine-with-liberia/" TargetMode="External"/><Relationship Id="rId1884" Type="http://schemas.openxmlformats.org/officeDocument/2006/relationships/hyperlink" Target="https://www.unicef.org/supply/covid-19-market-dashboard" TargetMode="External"/><Relationship Id="rId907" Type="http://schemas.openxmlformats.org/officeDocument/2006/relationships/hyperlink" Target="https://eng.lsm.lv/article/society/health/latvia-to-donate-vaccines-to-four-countries.a441630/" TargetMode="External"/><Relationship Id="rId1537" Type="http://schemas.openxmlformats.org/officeDocument/2006/relationships/hyperlink" Target="https://www.state.gov/countries-areas/haiti/" TargetMode="External"/><Relationship Id="rId1744" Type="http://schemas.openxmlformats.org/officeDocument/2006/relationships/hyperlink" Target="https://www.state.gov/countries-areas/comoros/" TargetMode="External"/><Relationship Id="rId1951" Type="http://schemas.openxmlformats.org/officeDocument/2006/relationships/hyperlink" Target="https://www.unicef.org/supply/covid-19-market-dashboard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604" Type="http://schemas.openxmlformats.org/officeDocument/2006/relationships/hyperlink" Target="https://www.state.gov/countries-areas/tanzania/" TargetMode="External"/><Relationship Id="rId185" Type="http://schemas.openxmlformats.org/officeDocument/2006/relationships/hyperlink" Target="https://www.unicef.org/rosa/press-releases/bhutan-receives-500000-doses-covid-19-vaccines-through-covax" TargetMode="External"/><Relationship Id="rId1811" Type="http://schemas.openxmlformats.org/officeDocument/2006/relationships/hyperlink" Target="https://www.google.com/url?sa=t&amp;rct=j&amp;q=&amp;esrc=s&amp;source=web&amp;cd=&amp;ved=2ahUKEwjHmrOE0qL7AhXGGVkFHexFA2EQFnoECBwQAQ&amp;url=https%3A%2F%2Fakipress.com%2Fnews%3A665186%3AAustria_donates_150%2C000_doses_of_AstraZeneca_vaccine_to_Uzbekistan%2F&amp;usg=AOvVaw3ouYk9JBt_P8dOG1mqW-i3" TargetMode="External"/><Relationship Id="rId1909" Type="http://schemas.openxmlformats.org/officeDocument/2006/relationships/hyperlink" Target="https://www.unicef.org/supply/covid-19-market-dashboard" TargetMode="External"/><Relationship Id="rId392" Type="http://schemas.openxmlformats.org/officeDocument/2006/relationships/hyperlink" Target="https://www.mea.gov.in/vaccine-supply.htm" TargetMode="External"/><Relationship Id="rId697" Type="http://schemas.openxmlformats.org/officeDocument/2006/relationships/hyperlink" Target="https://lordslibrary.parliament.uk/global-covid-19-vaccine-donations-uk-contribution/" TargetMode="External"/><Relationship Id="rId252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1187" Type="http://schemas.openxmlformats.org/officeDocument/2006/relationships/hyperlink" Target="https://www.unicef.org/supply/covid-19-market-dashboard" TargetMode="External"/><Relationship Id="rId112" Type="http://schemas.openxmlformats.org/officeDocument/2006/relationships/hyperlink" Target="https://www.ochaopt.org/content/response-escalation-opt-situation-report-no-3-4-10-june-2021" TargetMode="External"/><Relationship Id="rId557" Type="http://schemas.openxmlformats.org/officeDocument/2006/relationships/hyperlink" Target="https://www.unicef.org/supply/covid-19-vaccine-market-dashboard" TargetMode="External"/><Relationship Id="rId764" Type="http://schemas.openxmlformats.org/officeDocument/2006/relationships/hyperlink" Target="https://www.fourals.com/2022/01/24/algeria-donates-400000-doses-of-sinovac-vaccine-to-mali/" TargetMode="External"/><Relationship Id="rId971" Type="http://schemas.openxmlformats.org/officeDocument/2006/relationships/hyperlink" Target="https://www.mea.gov.in/vaccine-supply.htm" TargetMode="External"/><Relationship Id="rId1394" Type="http://schemas.openxmlformats.org/officeDocument/2006/relationships/hyperlink" Target="https://www.canada.ca/en/public-health/services/diseases/coronavirus-disease-covid-19/vaccines/supply-donation.html" TargetMode="External"/><Relationship Id="rId1699" Type="http://schemas.openxmlformats.org/officeDocument/2006/relationships/hyperlink" Target="https://pg.usembassy.gov/the-united-states-donates-302400-johnson-johnson-vaccine-doses-to-papua-new-guinea/" TargetMode="External"/><Relationship Id="rId2000" Type="http://schemas.openxmlformats.org/officeDocument/2006/relationships/hyperlink" Target="https://www.unicef.org/supply/covid-19-market-dashboard" TargetMode="External"/><Relationship Id="rId417" Type="http://schemas.openxmlformats.org/officeDocument/2006/relationships/hyperlink" Target="https://www.malaymail.com/news/malaysia/2021/04/08/malaysia-to-send-50000-doses-of-vaccine-to-bosnia-herzegovina-says-minister/1964901" TargetMode="External"/><Relationship Id="rId624" Type="http://schemas.openxmlformats.org/officeDocument/2006/relationships/hyperlink" Target="https://www.gavi.org/news/media-room/corporations-charities-and-governments-step-support-equitable-covid-19-vaccine" TargetMode="External"/><Relationship Id="rId831" Type="http://schemas.openxmlformats.org/officeDocument/2006/relationships/hyperlink" Target="https://bridgebeijing.com/our-publications/our-publications-1/china-covid-19-vaccines-tracker/" TargetMode="External"/><Relationship Id="rId1047" Type="http://schemas.openxmlformats.org/officeDocument/2006/relationships/hyperlink" Target="https://www.unicef.org/supply/covid-19-market-dashboard" TargetMode="External"/><Relationship Id="rId1254" Type="http://schemas.openxmlformats.org/officeDocument/2006/relationships/hyperlink" Target="https://www.google.com/url?sa=t&amp;rct=j&amp;q=&amp;esrc=s&amp;source=web&amp;cd=&amp;ved=2ahUKEwjAqOaU9vv6AhVKmGoFHeIyBaMQFnoECAcQAQ&amp;url=https%3A%2F%2Fwww.reuters.com%2Farticle%2Fhealth-coronavirus-southkorea-iran%2Fs-korea-to-donate-1-mln-doses-of-astrazenecas-vaccine-to-iran-kdca-idUSP8N2RC009&amp;usg=AOvVaw1kWmlD3uPsQKgp7qxh8lk9" TargetMode="External"/><Relationship Id="rId1461" Type="http://schemas.openxmlformats.org/officeDocument/2006/relationships/hyperlink" Target="https://www.unicef.org/supply/covid-19-vaccine-market-dashboard" TargetMode="External"/><Relationship Id="rId929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114" Type="http://schemas.openxmlformats.org/officeDocument/2006/relationships/hyperlink" Target="https://www.unicef.org/supply/covid-19-market-dashboard" TargetMode="External"/><Relationship Id="rId1321" Type="http://schemas.openxmlformats.org/officeDocument/2006/relationships/hyperlink" Target="https://www.unicef.org/supply/covid-19-market-dashboard" TargetMode="External"/><Relationship Id="rId1559" Type="http://schemas.openxmlformats.org/officeDocument/2006/relationships/hyperlink" Target="https://www.state.gov/countries-areas/mauritania/" TargetMode="External"/><Relationship Id="rId1766" Type="http://schemas.openxmlformats.org/officeDocument/2006/relationships/hyperlink" Target="https://www.state.gov/countries-areas/benin/" TargetMode="External"/><Relationship Id="rId1973" Type="http://schemas.openxmlformats.org/officeDocument/2006/relationships/hyperlink" Target="https://www.unicef.org/supply/covid-19-vaccine-market-dashboard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ca.usembassy.gov/the-united-states-donates-one-million-covid-19-vaccine-doses-to-canada/" TargetMode="External"/><Relationship Id="rId1626" Type="http://schemas.openxmlformats.org/officeDocument/2006/relationships/hyperlink" Target="https://www.state.gov/countries-areas/botswana/" TargetMode="External"/><Relationship Id="rId1833" Type="http://schemas.openxmlformats.org/officeDocument/2006/relationships/hyperlink" Target="https://www.unicef.org/supply/covid-19-market-dashboard" TargetMode="External"/><Relationship Id="rId1900" Type="http://schemas.openxmlformats.org/officeDocument/2006/relationships/hyperlink" Target="https://www.unicef.org/supply/covid-19-market-dashboard" TargetMode="External"/><Relationship Id="rId274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481" Type="http://schemas.openxmlformats.org/officeDocument/2006/relationships/hyperlink" Target="https://tuoitrenews.vn/news/society/20210713/japan-donates-one-million-more-covid19-vaccine-shots-to-vietnam/62050.html" TargetMode="External"/><Relationship Id="rId134" Type="http://schemas.openxmlformats.org/officeDocument/2006/relationships/hyperlink" Target="https://www.fijivillage.com/news/1-million-vaccines-to-come-from-Australia-and-500000-vaccines-to-come-from-NZ-xr58f4/" TargetMode="External"/><Relationship Id="rId579" Type="http://schemas.openxmlformats.org/officeDocument/2006/relationships/hyperlink" Target="https://www.unicef.org/supply/covid-19-vaccine-market-dashboard" TargetMode="External"/><Relationship Id="rId786" Type="http://schemas.openxmlformats.org/officeDocument/2006/relationships/hyperlink" Target="https://www.unicef.org/supply/covid-19-vaccine-market-dashboard" TargetMode="External"/><Relationship Id="rId993" Type="http://schemas.openxmlformats.org/officeDocument/2006/relationships/hyperlink" Target="http://www.china.org.cn/world/Off_the_Wire/2022-07/15/content_78325801.htm" TargetMode="External"/><Relationship Id="rId341" Type="http://schemas.openxmlformats.org/officeDocument/2006/relationships/hyperlink" Target="https://reliefweb.int/report/world/team-europe-dose-sharing-nine-additional-eu-member-states-support-lower-income" TargetMode="External"/><Relationship Id="rId439" Type="http://schemas.openxmlformats.org/officeDocument/2006/relationships/hyperlink" Target="https://twitter.com/EUKosovo/status/1411288262279417860?s=20" TargetMode="External"/><Relationship Id="rId646" Type="http://schemas.openxmlformats.org/officeDocument/2006/relationships/hyperlink" Target="https://www.unicef.org/supply/covid-19-vaccine-market-dashboard" TargetMode="External"/><Relationship Id="rId1069" Type="http://schemas.openxmlformats.org/officeDocument/2006/relationships/hyperlink" Target="https://www.unicef.org/supply/covid-19-market-dashboard" TargetMode="External"/><Relationship Id="rId1276" Type="http://schemas.openxmlformats.org/officeDocument/2006/relationships/hyperlink" Target="https://www.unicef.org/supply/covid-19-market-dashboard" TargetMode="External"/><Relationship Id="rId1483" Type="http://schemas.openxmlformats.org/officeDocument/2006/relationships/hyperlink" Target="https://www.unicef.org/supply/covid-19-vaccine-market-dashboard" TargetMode="External"/><Relationship Id="rId201" Type="http://schemas.openxmlformats.org/officeDocument/2006/relationships/hyperlink" Target="http://www.akp.gov.kh/post/detail/238018" TargetMode="External"/><Relationship Id="rId506" Type="http://schemas.openxmlformats.org/officeDocument/2006/relationships/hyperlink" Target="https://vaccinare.gov.md/news/134-republica-moldova-a-recep-ionat-70-000-de-doze-de-vaccin-sinovac-din-partea-turciei" TargetMode="External"/><Relationship Id="rId853" Type="http://schemas.openxmlformats.org/officeDocument/2006/relationships/hyperlink" Target="https://www.gob.mx/sre/prensa/mexico-donates-400-000-doses-of-covid-19-vaccines-to-belize-bolivia-and-paraguay" TargetMode="External"/><Relationship Id="rId1136" Type="http://schemas.openxmlformats.org/officeDocument/2006/relationships/hyperlink" Target="https://tuoitrenews.vn/news/society/20211126/over-15-million-covid19-vaccine-shots-donated-by-japan-touch-down-in-vietnam/64394.html" TargetMode="External"/><Relationship Id="rId1690" Type="http://schemas.openxmlformats.org/officeDocument/2006/relationships/hyperlink" Target="https://www.state.gov/countries-areas/morocco/" TargetMode="External"/><Relationship Id="rId1788" Type="http://schemas.openxmlformats.org/officeDocument/2006/relationships/hyperlink" Target="https://www.unicef.org/supply/covid-19-market-dashboard" TargetMode="External"/><Relationship Id="rId1995" Type="http://schemas.openxmlformats.org/officeDocument/2006/relationships/hyperlink" Target="https://www.unicef.org/supply/covid-19-market-dashboard" TargetMode="External"/><Relationship Id="rId713" Type="http://schemas.openxmlformats.org/officeDocument/2006/relationships/hyperlink" Target="https://twitter.com/PIA_RIII/status/1463734577105498115?s=20" TargetMode="External"/><Relationship Id="rId920" Type="http://schemas.openxmlformats.org/officeDocument/2006/relationships/hyperlink" Target="https://www.aa.com.tr/en/latest-on-coronavirus-outbreak/turkey-sends-50-000-more-covid-vaccine-doses-to-northern-cyprus/2281199" TargetMode="External"/><Relationship Id="rId134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50" Type="http://schemas.openxmlformats.org/officeDocument/2006/relationships/hyperlink" Target="https://www.state.gov/countries-areas/lebanon/" TargetMode="External"/><Relationship Id="rId1648" Type="http://schemas.openxmlformats.org/officeDocument/2006/relationships/hyperlink" Target="https://www.unicef.org/gabon/en/press-releases/gabon-receives-100620-doses-pfizer-vaccines-shipped-through-covax-mechanism" TargetMode="External"/><Relationship Id="rId1203" Type="http://schemas.openxmlformats.org/officeDocument/2006/relationships/hyperlink" Target="https://www.unicef.org/supply/covid-19-market-dashboard" TargetMode="External"/><Relationship Id="rId1410" Type="http://schemas.openxmlformats.org/officeDocument/2006/relationships/hyperlink" Target="https://www.unicef.org/supply/covid-19-market-dashboard" TargetMode="External"/><Relationship Id="rId1508" Type="http://schemas.openxmlformats.org/officeDocument/2006/relationships/hyperlink" Target="https://www.state.gov/countries-areas/brazil/" TargetMode="External"/><Relationship Id="rId1855" Type="http://schemas.openxmlformats.org/officeDocument/2006/relationships/hyperlink" Target="https://www.unicef.org/supply/covid-19-market-dashboard" TargetMode="External"/><Relationship Id="rId1715" Type="http://schemas.openxmlformats.org/officeDocument/2006/relationships/hyperlink" Target="https://www.state.gov/countries-areas/sri-lanka/" TargetMode="External"/><Relationship Id="rId1922" Type="http://schemas.openxmlformats.org/officeDocument/2006/relationships/hyperlink" Target="https://www.unicef.org/supply/covid-19-market-dashboard" TargetMode="External"/><Relationship Id="rId296" Type="http://schemas.openxmlformats.org/officeDocument/2006/relationships/hyperlink" Target="http://en.people.cn/n3/2021/0828/c90000-9889253.html" TargetMode="External"/><Relationship Id="rId156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363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570" Type="http://schemas.openxmlformats.org/officeDocument/2006/relationships/hyperlink" Target="https://www.unicef.org/supply/covid-19-vaccine-market-dashboard" TargetMode="External"/><Relationship Id="rId223" Type="http://schemas.openxmlformats.org/officeDocument/2006/relationships/hyperlink" Target="https://www.lenouveaugabon.com/fr/sante/1303-16602-covid-19-le-gabon-accueille-les-100-000-doses-de-vaccin-du-chinois-sinopharm" TargetMode="External"/><Relationship Id="rId430" Type="http://schemas.openxmlformats.org/officeDocument/2006/relationships/hyperlink" Target="https://en.antaranews.com/news/188725/indonesia-receives-johnson--johnson-vaccines-from-the-netherlands" TargetMode="External"/><Relationship Id="rId668" Type="http://schemas.openxmlformats.org/officeDocument/2006/relationships/hyperlink" Target="https://www.unicef.org/supply/covid-19-vaccine-market-dashboard" TargetMode="External"/><Relationship Id="rId875" Type="http://schemas.openxmlformats.org/officeDocument/2006/relationships/hyperlink" Target="https://www.unicef.org/supply/covid-19-vaccine-market-dashboard" TargetMode="External"/><Relationship Id="rId1060" Type="http://schemas.openxmlformats.org/officeDocument/2006/relationships/hyperlink" Target="https://bridgebeijing.com/our-publications/our-publications-1/china-covid-19-vaccines-tracker/" TargetMode="External"/><Relationship Id="rId1298" Type="http://schemas.openxmlformats.org/officeDocument/2006/relationships/hyperlink" Target="https://www.google.com/url?sa=t&amp;rct=j&amp;q=&amp;esrc=s&amp;source=web&amp;cd=&amp;cad=rja&amp;uact=8&amp;ved=2ahUKEwiryr6q-pD7AhWBF1kFHRj9BwEQFnoECBwQAQ&amp;url=https%3A%2F%2Fmoh.gov.so%2Fen%2Farrival-of-vaccines-in-turkey-290400-doses-sinovac%2F&amp;usg=AOvVaw02opOWPxpwVOWS7kEVy3Uv" TargetMode="External"/><Relationship Id="rId528" Type="http://schemas.openxmlformats.org/officeDocument/2006/relationships/hyperlink" Target="https://www.unicef.org/supply/covid-19-vaccine-market-dashboard" TargetMode="External"/><Relationship Id="rId735" Type="http://schemas.openxmlformats.org/officeDocument/2006/relationships/hyperlink" Target="https://www.lamoncloa.gob.es/lang/en/gobierno/news/Paginas/2022/20220119_vaccine-donation.aspx" TargetMode="External"/><Relationship Id="rId942" Type="http://schemas.openxmlformats.org/officeDocument/2006/relationships/hyperlink" Target="https://www.mea.gov.in/vaccine-supply.htm" TargetMode="External"/><Relationship Id="rId1158" Type="http://schemas.openxmlformats.org/officeDocument/2006/relationships/hyperlink" Target="https://www.unicef.org/supply/covid-19-vaccine-market-dashboard" TargetMode="External"/><Relationship Id="rId136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2" Type="http://schemas.openxmlformats.org/officeDocument/2006/relationships/hyperlink" Target="https://www.state.gov/countries-areas/panama/" TargetMode="External"/><Relationship Id="rId1018" Type="http://schemas.openxmlformats.org/officeDocument/2006/relationships/hyperlink" Target="https://allafrica.com/stories/202208290304.html" TargetMode="External"/><Relationship Id="rId1225" Type="http://schemas.openxmlformats.org/officeDocument/2006/relationships/hyperlink" Target="https://www.zdg.md/en/?p=7657" TargetMode="External"/><Relationship Id="rId1432" Type="http://schemas.openxmlformats.org/officeDocument/2006/relationships/hyperlink" Target="https://www.directrelief.org/2021/10/direct-relief-helps-transport-3-4-million-more-covid-19-vaccine-doses-from-the-us-to-mexico/" TargetMode="External"/><Relationship Id="rId1877" Type="http://schemas.openxmlformats.org/officeDocument/2006/relationships/hyperlink" Target="https://www.unicef.org/supply/covid-19-market-dashboard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www.gov.uk/government/news/almost-a-quarter-of-a-million-uk-donated-covid-19-vaccines-arrive-in-ghana" TargetMode="External"/><Relationship Id="rId1737" Type="http://schemas.openxmlformats.org/officeDocument/2006/relationships/hyperlink" Target="https://andina.pe/ingles/noticia-peru-receives-over-1-million-of-pfizer-vaccine-doses-donated-by-us-851223.aspx" TargetMode="External"/><Relationship Id="rId1944" Type="http://schemas.openxmlformats.org/officeDocument/2006/relationships/hyperlink" Target="https://www.unicef.org/supply/covid-19-market-dashboard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www.mfa.gov.cn/ce/cebd/eng/zmjw/t1877706.htm" TargetMode="External"/><Relationship Id="rId1804" Type="http://schemas.openxmlformats.org/officeDocument/2006/relationships/hyperlink" Target="https://www.google.com/url?sa=t&amp;rct=j&amp;q=&amp;esrc=s&amp;source=web&amp;cd=&amp;cad=rja&amp;uact=8&amp;ved=2ahUKEwikotuj0KL7AhX-FVkFHU-TBC0QFnoECBYQAQ&amp;url=https%3A%2F%2Fwww.romania-insider.com%2Fromania-vaccine-donation-pakistan-libya-2022&amp;usg=AOvVaw0ecjKh7j2IVh6nSDQE4-eU" TargetMode="External"/><Relationship Id="rId385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592" Type="http://schemas.openxmlformats.org/officeDocument/2006/relationships/hyperlink" Target="https://www.unicef.org/supply/covid-19-vaccine-market-dashboard" TargetMode="External"/><Relationship Id="rId245" Type="http://schemas.openxmlformats.org/officeDocument/2006/relationships/hyperlink" Target="https://www.thestar.com.my/news/nation/2021/09/29/china-to-contribute-another-one-million-doses-of-sinovac-vaccine-to-malaysia" TargetMode="External"/><Relationship Id="rId452" Type="http://schemas.openxmlformats.org/officeDocument/2006/relationships/hyperlink" Target="https://twitter.com/civilniposlovi/status/1455841333222989826?s=20" TargetMode="External"/><Relationship Id="rId897" Type="http://schemas.openxmlformats.org/officeDocument/2006/relationships/hyperlink" Target="https://www.unicef.org/supply/covid-19-vaccine-market-dashboard" TargetMode="External"/><Relationship Id="rId1082" Type="http://schemas.openxmlformats.org/officeDocument/2006/relationships/hyperlink" Target="https://www.unicef.org/supply/covid-19-market-dashboard" TargetMode="External"/><Relationship Id="rId105" Type="http://schemas.openxmlformats.org/officeDocument/2006/relationships/hyperlink" Target="https://www.gov.br/saude/pt-br/coronavirus/entregas-de-vacinas-covid-19/projecao-de-entregas-de-vacinas-covid-19-17-11-2021.pdf/view" TargetMode="External"/><Relationship Id="rId312" Type="http://schemas.openxmlformats.org/officeDocument/2006/relationships/hyperlink" Target="https://www.alwihdainfo.com/%E2%80%8BLe-Togo-a-receptionne-200-000-nouvelles-doses-du-vaccin-SINOVAC_a106447.html" TargetMode="External"/><Relationship Id="rId757" Type="http://schemas.openxmlformats.org/officeDocument/2006/relationships/hyperlink" Target="https://www.unicef.org.uk/press-releases/syria-receives-its-first-delivery-of-covid-19-vaccines-through-the-covax-facility/" TargetMode="External"/><Relationship Id="rId964" Type="http://schemas.openxmlformats.org/officeDocument/2006/relationships/hyperlink" Target="https://www.mea.gov.in/vaccine-supply.htm" TargetMode="External"/><Relationship Id="rId138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94" Type="http://schemas.openxmlformats.org/officeDocument/2006/relationships/hyperlink" Target="https://www.state.gov/countries-areas/south-korea/" TargetMode="External"/><Relationship Id="rId93" Type="http://schemas.openxmlformats.org/officeDocument/2006/relationships/hyperlink" Target="https://www.thestar.com.my/news/nation/2021/07/30/hisham-over-one-million-astrazeneca-vaccine-doses-received-from-saudi-arabia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bridgebeijing.com/our-publications/our-publications-1/china-covid-19-vaccines-tracker/" TargetMode="External"/><Relationship Id="rId1247" Type="http://schemas.openxmlformats.org/officeDocument/2006/relationships/hyperlink" Target="https://www.unicef.org/supply/covid-19-market-dashboard" TargetMode="External"/><Relationship Id="rId1454" Type="http://schemas.openxmlformats.org/officeDocument/2006/relationships/hyperlink" Target="http://www.koreaherald.com/view.php?ud=20210814000065" TargetMode="External"/><Relationship Id="rId1661" Type="http://schemas.openxmlformats.org/officeDocument/2006/relationships/hyperlink" Target="https://www.state.gov/countries-areas/kosovo/" TargetMode="External"/><Relationship Id="rId1899" Type="http://schemas.openxmlformats.org/officeDocument/2006/relationships/hyperlink" Target="https://www.unicef.org/supply/covid-19-market-dashboard" TargetMode="External"/><Relationship Id="rId1107" Type="http://schemas.openxmlformats.org/officeDocument/2006/relationships/hyperlink" Target="https://www.unicef.org/supply/covid-19-market-dashboard" TargetMode="External"/><Relationship Id="rId1314" Type="http://schemas.openxmlformats.org/officeDocument/2006/relationships/hyperlink" Target="https://www.unicef.org/supply/covid-19-market-dashboard" TargetMode="External"/><Relationship Id="rId1521" Type="http://schemas.openxmlformats.org/officeDocument/2006/relationships/hyperlink" Target="https://www.state.gov/countries-areas/el-salvador/" TargetMode="External"/><Relationship Id="rId1759" Type="http://schemas.openxmlformats.org/officeDocument/2006/relationships/hyperlink" Target="https://www.state.gov/countries-areas/sri-lanka/" TargetMode="External"/><Relationship Id="rId1966" Type="http://schemas.openxmlformats.org/officeDocument/2006/relationships/hyperlink" Target="https://www.unicef.org/supply/covid-19-market-dashboard" TargetMode="External"/><Relationship Id="rId1619" Type="http://schemas.openxmlformats.org/officeDocument/2006/relationships/hyperlink" Target="https://www.state.gov/countries-areas/palestinian-territories/" TargetMode="External"/><Relationship Id="rId1826" Type="http://schemas.openxmlformats.org/officeDocument/2006/relationships/hyperlink" Target="https://www.unicef.org/supply/covid-19-market-dashboard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reuters.com/article/us-health-coronavirus-niger-idUSKBN2BD0UE" TargetMode="External"/><Relationship Id="rId474" Type="http://schemas.openxmlformats.org/officeDocument/2006/relationships/hyperlink" Target="https://www.gov.me/en/article/40000-doses-of-sputnik-v-vaccine-arrive-in-montenegro" TargetMode="External"/><Relationship Id="rId127" Type="http://schemas.openxmlformats.org/officeDocument/2006/relationships/hyperlink" Target="https://en.vietnamplus.vn/argentina-donates-500000-astrazeneca-vaccine-doses-to-vietnam/216057.vnp" TargetMode="External"/><Relationship Id="rId681" Type="http://schemas.openxmlformats.org/officeDocument/2006/relationships/hyperlink" Target="https://indopacifichealthsecurity.dfat.gov.au/papua-new-guinea-vaccine-support" TargetMode="External"/><Relationship Id="rId779" Type="http://schemas.openxmlformats.org/officeDocument/2006/relationships/hyperlink" Target="https://bridgebeijing.com/our-publications/our-publications-1/china-covid-19-vaccines-tracker/" TargetMode="External"/><Relationship Id="rId986" Type="http://schemas.openxmlformats.org/officeDocument/2006/relationships/hyperlink" Target="https://www.mea.gov.in/vaccine-supply.htm" TargetMode="External"/><Relationship Id="rId334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41" Type="http://schemas.openxmlformats.org/officeDocument/2006/relationships/hyperlink" Target="https://www.unicef.org/supply/covid-19-vaccine-market-dashboard" TargetMode="External"/><Relationship Id="rId639" Type="http://schemas.openxmlformats.org/officeDocument/2006/relationships/hyperlink" Target="https://www.reuters.com/business/healthcare-pharmaceuticals/moderna-says-eu-donate-over-70-mln-doses-its-covid-19-vaccine-2021-11-16/" TargetMode="External"/><Relationship Id="rId1171" Type="http://schemas.openxmlformats.org/officeDocument/2006/relationships/hyperlink" Target="https://www.unicef.org/supply/covid-19-vaccine-market-dashboard" TargetMode="External"/><Relationship Id="rId1269" Type="http://schemas.openxmlformats.org/officeDocument/2006/relationships/hyperlink" Target="https://www.unicef.org/supply/covid-19-market-dashboard" TargetMode="External"/><Relationship Id="rId1476" Type="http://schemas.openxmlformats.org/officeDocument/2006/relationships/hyperlink" Target="https://www.state.gov/countries-areas/cameroon/" TargetMode="External"/><Relationship Id="rId401" Type="http://schemas.openxmlformats.org/officeDocument/2006/relationships/hyperlink" Target="https://reliefweb.int/report/world/team-europe-dose-sharing-nine-additional-eu-member-states-support-lower-income" TargetMode="External"/><Relationship Id="rId846" Type="http://schemas.openxmlformats.org/officeDocument/2006/relationships/hyperlink" Target="https://en.vietnamplus.vn/vietnam-receives-300000-astrazeneca-vaccine-doses-from-australia/209275.vnp" TargetMode="External"/><Relationship Id="rId1031" Type="http://schemas.openxmlformats.org/officeDocument/2006/relationships/hyperlink" Target="https://government.se/press-releases/2022/09/sweden-donates-covid-19-vaccines-to-ukraine/" TargetMode="External"/><Relationship Id="rId1129" Type="http://schemas.openxmlformats.org/officeDocument/2006/relationships/hyperlink" Target="https://www.unicef.org/supply/covid-19-market-dashboard" TargetMode="External"/><Relationship Id="rId1683" Type="http://schemas.openxmlformats.org/officeDocument/2006/relationships/hyperlink" Target="https://www.unicef.org/malawi/press-releases/united-states-johnson-and-johnson-vaccines-arrive-malawi" TargetMode="External"/><Relationship Id="rId1890" Type="http://schemas.openxmlformats.org/officeDocument/2006/relationships/hyperlink" Target="https://www.unicef.org/supply/covid-19-market-dashboard" TargetMode="External"/><Relationship Id="rId1988" Type="http://schemas.openxmlformats.org/officeDocument/2006/relationships/hyperlink" Target="https://www.state.gov/countries-areas/maldives/" TargetMode="External"/><Relationship Id="rId706" Type="http://schemas.openxmlformats.org/officeDocument/2006/relationships/hyperlink" Target="https://www.gov.uk/government/news/uk-donates-1-million-more-doses-of-oxford-astrazeneca-vaccine-to-bangladesh" TargetMode="External"/><Relationship Id="rId913" Type="http://schemas.openxmlformats.org/officeDocument/2006/relationships/hyperlink" Target="https://24.kg/english/180780_Russia_to_provide_Kyrgyzstan_with_500000_doses_of_COVID-19_vaccine_for_free____/" TargetMode="External"/><Relationship Id="rId133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3" Type="http://schemas.openxmlformats.org/officeDocument/2006/relationships/hyperlink" Target="https://www.state.gov/countries-areas/jamaica/" TargetMode="External"/><Relationship Id="rId1750" Type="http://schemas.openxmlformats.org/officeDocument/2006/relationships/hyperlink" Target="https://www.state.gov/countries-areas/vietnam/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10" Type="http://schemas.openxmlformats.org/officeDocument/2006/relationships/hyperlink" Target="https://www.state.gov/countries-areas/togo/" TargetMode="External"/><Relationship Id="rId1848" Type="http://schemas.openxmlformats.org/officeDocument/2006/relationships/hyperlink" Target="https://www.google.com/url?sa=t&amp;rct=j&amp;q=&amp;esrc=s&amp;source=web&amp;cd=&amp;cad=rja&amp;uact=8&amp;ved=2ahUKEwjc_OnOisX7AhV1FlkFHZK_AuUQFnoECBgQAQ&amp;url=https%3A%2F%2Fwww.straitstimes.com%2Fsingapore%2Fspore-gives-122400-doses-of-astrazenecas-vaccine-to-indonesia&amp;usg=AOvVaw0TbkReB3hE1YNS8-0MD_VH" TargetMode="External"/><Relationship Id="rId191" Type="http://schemas.openxmlformats.org/officeDocument/2006/relationships/hyperlink" Target="https://thescoop.co/2021/04/02/covid-19-brunei-to-begin-mass-vaccination-on-april-3/" TargetMode="External"/><Relationship Id="rId1708" Type="http://schemas.openxmlformats.org/officeDocument/2006/relationships/hyperlink" Target="https://ss.usembassy.gov/the-united-states-donates-152950-doses-of-the-johnson-johnson-covid-19-vaccine-to-the-government-of-south-sudan/" TargetMode="External"/><Relationship Id="rId1915" Type="http://schemas.openxmlformats.org/officeDocument/2006/relationships/hyperlink" Target="https://www.unicef.org/supply/covid-19-vaccine-market-dashboard" TargetMode="External"/><Relationship Id="rId289" Type="http://schemas.openxmlformats.org/officeDocument/2006/relationships/hyperlink" Target="http://www.xinhuanet.com/english/africa/2021-08/19/c_1310136962.htm" TargetMode="External"/><Relationship Id="rId496" Type="http://schemas.openxmlformats.org/officeDocument/2006/relationships/hyperlink" Target="https://www.gov.me/en/article/slovakia-donates-10000-vaccines-to-montenegro" TargetMode="External"/><Relationship Id="rId149" Type="http://schemas.openxmlformats.org/officeDocument/2006/relationships/hyperlink" Target="https://www.gov.to/press-release/second-shipment-of-australian-made-astrazeneca-vaccine-doses-arrive-in-tonga/" TargetMode="External"/><Relationship Id="rId356" Type="http://schemas.openxmlformats.org/officeDocument/2006/relationships/hyperlink" Target="https://www.gouv.ci/_actualite-article.php?recordID=12288&amp;d=2" TargetMode="External"/><Relationship Id="rId563" Type="http://schemas.openxmlformats.org/officeDocument/2006/relationships/hyperlink" Target="https://www.unicef.org/supply/covid-19-vaccine-market-dashboard" TargetMode="External"/><Relationship Id="rId770" Type="http://schemas.openxmlformats.org/officeDocument/2006/relationships/hyperlink" Target="https://bridgebeijing.com/our-publications/our-publications-1/china-covid-19-vaccines-tracker/" TargetMode="External"/><Relationship Id="rId1193" Type="http://schemas.openxmlformats.org/officeDocument/2006/relationships/hyperlink" Target="https://www.gob.mx/sre/prensa/mexico-donates-covid-19-vaccines-to-dominica-and-saint-vincent-and-the-grenadines?idiom=en" TargetMode="External"/><Relationship Id="rId216" Type="http://schemas.openxmlformats.org/officeDocument/2006/relationships/hyperlink" Target="https://www.reuters.com/business/healthcare-pharmaceuticals/china-donates-100000-covid-19-vaccine-doses-equatorial-guinea-2021-02-11/" TargetMode="External"/><Relationship Id="rId423" Type="http://schemas.openxmlformats.org/officeDocument/2006/relationships/hyperlink" Target="https://www.theeastafrican.co.ke/tea/news/rest-of-africa/guinea-bissau-covid-19-vaccine-3333656" TargetMode="External"/><Relationship Id="rId868" Type="http://schemas.openxmlformats.org/officeDocument/2006/relationships/hyperlink" Target="https://www.unicef.org/supply/covid-19-vaccine-market-dashboard" TargetMode="External"/><Relationship Id="rId1053" Type="http://schemas.openxmlformats.org/officeDocument/2006/relationships/hyperlink" Target="https://www.bmeia.gv.at/en/the-ministry/press/news/2021/11/red-white-red-coalition-for-vaccine-diplomacy-to-date-austria-has-donated-26-million-vaccine-doses-to-fight-covid-19/" TargetMode="External"/><Relationship Id="rId1260" Type="http://schemas.openxmlformats.org/officeDocument/2006/relationships/hyperlink" Target="https://www.google.com/url?sa=t&amp;rct=j&amp;q=&amp;esrc=s&amp;source=web&amp;cd=&amp;cad=rja&amp;uact=8&amp;ved=2ahUKEwjPltuIifz6AhX8pYQIHX4tD88QFnoECA4QAQ&amp;url=https%3A%2F%2Fwww.newsdayonline.co.ls%2Fsinopharm-vaccines-less-effective-against-omicron-variant%2F&amp;usg=AOvVaw3ZNo0hu5ISjK8D5LY6H2f8" TargetMode="External"/><Relationship Id="rId1498" Type="http://schemas.openxmlformats.org/officeDocument/2006/relationships/hyperlink" Target="https://www.state.gov/countries-areas/bahamas/" TargetMode="External"/><Relationship Id="rId630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728" Type="http://schemas.openxmlformats.org/officeDocument/2006/relationships/hyperlink" Target="https://www.unicef.org/supply/covid-19-vaccine-market-dashboard" TargetMode="External"/><Relationship Id="rId935" Type="http://schemas.openxmlformats.org/officeDocument/2006/relationships/hyperlink" Target="https://www.mea.gov.in/vaccine-supply.htm" TargetMode="External"/><Relationship Id="rId13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5" Type="http://schemas.openxmlformats.org/officeDocument/2006/relationships/hyperlink" Target="https://www.state.gov/countries-areas/morocco/" TargetMode="External"/><Relationship Id="rId1772" Type="http://schemas.openxmlformats.org/officeDocument/2006/relationships/hyperlink" Target="https://www.pacom.mil/Media/News/News-Article-View/Article/3103079/the-united-states-donates-19890-pfizer-vaccine-doses-to-kiribati/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unicef.org/supply/covid-19-vaccine-market-dashboard" TargetMode="External"/><Relationship Id="rId1218" Type="http://schemas.openxmlformats.org/officeDocument/2006/relationships/hyperlink" Target="https://www.unicef.org/supply/covid-19-market-dashboard" TargetMode="External"/><Relationship Id="rId1425" Type="http://schemas.openxmlformats.org/officeDocument/2006/relationships/hyperlink" Target="https://gt.usembassy.gov/u-s-government-aid-of-3-million-vaccines-arrives-in-la-aurora/" TargetMode="External"/><Relationship Id="rId1632" Type="http://schemas.openxmlformats.org/officeDocument/2006/relationships/hyperlink" Target="https://cf.usembassy.gov/united-states-offers-168300-new-covid-19-vaccine-does-to-central-african-republic-total-now-806700/" TargetMode="External"/><Relationship Id="rId1937" Type="http://schemas.openxmlformats.org/officeDocument/2006/relationships/hyperlink" Target="https://ukranews.com/en/news/795885-lithuania-sends-46-000-doses-of-astrazeneca-vaccine-to-ukraine" TargetMode="External"/><Relationship Id="rId280" Type="http://schemas.openxmlformats.org/officeDocument/2006/relationships/hyperlink" Target="https://www.aa.com.tr/en/asia-pacific/pakistan-to-locally-produce-chinas-covid-19-vaccine/2208705" TargetMode="External"/><Relationship Id="rId140" Type="http://schemas.openxmlformats.org/officeDocument/2006/relationships/hyperlink" Target="https://twitter.com/MarisePayne/status/1413363213899493388?s=20" TargetMode="External"/><Relationship Id="rId378" Type="http://schemas.openxmlformats.org/officeDocument/2006/relationships/hyperlink" Target="https://www.libyaobserver.ly/health/libya-receives-new-batch-astrazeneca-greece" TargetMode="External"/><Relationship Id="rId585" Type="http://schemas.openxmlformats.org/officeDocument/2006/relationships/hyperlink" Target="https://www.unicef.org/supply/covid-19-vaccine-market-dashboard" TargetMode="External"/><Relationship Id="rId792" Type="http://schemas.openxmlformats.org/officeDocument/2006/relationships/hyperlink" Target="https://en.granma.cu/mundo/2022-03-07/cuba-donates-thousands-of-sovereign-02-vaccines-to-the-saharawi-people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://en.kabar.kg/news/3rd-batch-of-sinopharm-vaccine-arrives-in-bishkek/" TargetMode="External"/><Relationship Id="rId445" Type="http://schemas.openxmlformats.org/officeDocument/2006/relationships/hyperlink" Target="https://www.reuters.com/business/healthcare-pharmaceuticals/poland-sends-over-100000-doses-astrazeneca-vaccine-egypt-2021-09-29/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unicef.org/supply/covid-19-market-dashboard" TargetMode="External"/><Relationship Id="rId1282" Type="http://schemas.openxmlformats.org/officeDocument/2006/relationships/hyperlink" Target="https://www.unicef.org/supply/covid-19-market-dashboard" TargetMode="External"/><Relationship Id="rId305" Type="http://schemas.openxmlformats.org/officeDocument/2006/relationships/hyperlink" Target="https://www.france24.com/en/live-news/20211114-china-donates-500-000-more-vaccine-doses-to-syria" TargetMode="External"/><Relationship Id="rId512" Type="http://schemas.openxmlformats.org/officeDocument/2006/relationships/hyperlink" Target="http://www.xinhuanet.com/english/africa/2021-04/05/c_139858648.htm" TargetMode="External"/><Relationship Id="rId957" Type="http://schemas.openxmlformats.org/officeDocument/2006/relationships/hyperlink" Target="https://www.mea.gov.in/vaccine-supply.htm" TargetMode="External"/><Relationship Id="rId1142" Type="http://schemas.openxmlformats.org/officeDocument/2006/relationships/hyperlink" Target="https://english.kyodonews.net/news/2021/06/082ff96b4bdb-japan-to-donate-millions-more-astrazeneca-vaccines-across-asia.html" TargetMode="External"/><Relationship Id="rId1587" Type="http://schemas.openxmlformats.org/officeDocument/2006/relationships/hyperlink" Target="https://www.state.gov/countries-areas/solomon-islands/" TargetMode="External"/><Relationship Id="rId1794" Type="http://schemas.openxmlformats.org/officeDocument/2006/relationships/hyperlink" Target="https://www.state.gov/countries-areas/peru/" TargetMode="External"/><Relationship Id="rId86" Type="http://schemas.openxmlformats.org/officeDocument/2006/relationships/hyperlink" Target="https://cayman.loopnews.com/content/cayman-medically-vulnerable-and-those-over-60-urged-get-booster" TargetMode="External"/><Relationship Id="rId817" Type="http://schemas.openxmlformats.org/officeDocument/2006/relationships/hyperlink" Target="https://bridgebeijing.com/our-publications/our-publications-1/china-covid-19-vaccines-tracker/" TargetMode="External"/><Relationship Id="rId1002" Type="http://schemas.openxmlformats.org/officeDocument/2006/relationships/hyperlink" Target="http://world.kbs.co.kr/service/news_view.htm?lang=e&amp;Seq_Code=171656" TargetMode="External"/><Relationship Id="rId1447" Type="http://schemas.openxmlformats.org/officeDocument/2006/relationships/hyperlink" Target="https://www.bangkokpost.com/learning/advanced/2160439/pfizer-roll-out-starts" TargetMode="External"/><Relationship Id="rId1654" Type="http://schemas.openxmlformats.org/officeDocument/2006/relationships/hyperlink" Target="https://iq.usembassy.gov/the-united-states-donates-more-than-500000-covid-19-vaccines-to-iraq/" TargetMode="External"/><Relationship Id="rId1861" Type="http://schemas.openxmlformats.org/officeDocument/2006/relationships/hyperlink" Target="https://www.unicef.org/supply/covid-19-vaccine-market-dashboard" TargetMode="External"/><Relationship Id="rId1307" Type="http://schemas.openxmlformats.org/officeDocument/2006/relationships/hyperlink" Target="https://lordslibrary.parliament.uk/global-covid-19-vaccine-donations-uk-contribution/" TargetMode="External"/><Relationship Id="rId1514" Type="http://schemas.openxmlformats.org/officeDocument/2006/relationships/hyperlink" Target="https://www.state.gov/countries-areas/canada/" TargetMode="External"/><Relationship Id="rId1721" Type="http://schemas.openxmlformats.org/officeDocument/2006/relationships/hyperlink" Target="https://twitter.com/statedept/status/1437191006525575177" TargetMode="External"/><Relationship Id="rId1959" Type="http://schemas.openxmlformats.org/officeDocument/2006/relationships/hyperlink" Target="https://www.unicef.org/supply/covid-19-market-dashboard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819" Type="http://schemas.openxmlformats.org/officeDocument/2006/relationships/hyperlink" Target="https://www.unicef.org/supply/covid-19-market-dashboard" TargetMode="External"/><Relationship Id="rId162" Type="http://schemas.openxmlformats.org/officeDocument/2006/relationships/hyperlink" Target="https://www.azernews.az/business/181226.html" TargetMode="External"/><Relationship Id="rId467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1097" Type="http://schemas.openxmlformats.org/officeDocument/2006/relationships/hyperlink" Target="https://www.unicef.org/supply/covid-19-market-dashboard" TargetMode="External"/><Relationship Id="rId674" Type="http://schemas.openxmlformats.org/officeDocument/2006/relationships/hyperlink" Target="https://indopacifichealthsecurity.dfat.gov.au/laos-vaccine-support" TargetMode="External"/><Relationship Id="rId881" Type="http://schemas.openxmlformats.org/officeDocument/2006/relationships/hyperlink" Target="https://reliefweb.int/report/world/team-europe-dose-sharing-nine-additional-eu-member-states-support-lower-income" TargetMode="External"/><Relationship Id="rId979" Type="http://schemas.openxmlformats.org/officeDocument/2006/relationships/hyperlink" Target="https://www.mea.gov.in/vaccine-supply.htm" TargetMode="External"/><Relationship Id="rId327" Type="http://schemas.openxmlformats.org/officeDocument/2006/relationships/hyperlink" Target="https://www.fmprc.gov.cn/mfa_eng/zxxx_662805/t1893587.shtml" TargetMode="External"/><Relationship Id="rId534" Type="http://schemas.openxmlformats.org/officeDocument/2006/relationships/hyperlink" Target="https://www.rtbf.be/info/belgique/detail_la-belgique-envoie-une-aide-d-urgence-a-la-tunisie?id=10809022" TargetMode="External"/><Relationship Id="rId741" Type="http://schemas.openxmlformats.org/officeDocument/2006/relationships/hyperlink" Target="https://www.unicef.org/supply/covid-19-vaccine-market-dashboard" TargetMode="External"/><Relationship Id="rId839" Type="http://schemas.openxmlformats.org/officeDocument/2006/relationships/hyperlink" Target="https://www.smh.com.au/politics/federal/australia-to-donate-60-million-covid-vaccines-to-developing-nations-20220105-p59ly2.html" TargetMode="External"/><Relationship Id="rId1164" Type="http://schemas.openxmlformats.org/officeDocument/2006/relationships/hyperlink" Target="https://www.unicef.org/supply/covid-19-vaccine-market-dashboard" TargetMode="External"/><Relationship Id="rId1371" Type="http://schemas.openxmlformats.org/officeDocument/2006/relationships/hyperlink" Target="https://www.unicef.org/supply/covid-19-vaccine-market-dashboard" TargetMode="External"/><Relationship Id="rId1469" Type="http://schemas.openxmlformats.org/officeDocument/2006/relationships/hyperlink" Target="https://www.state.gov/countries-areas/bosnia-and-herzegovina/" TargetMode="External"/><Relationship Id="rId2008" Type="http://schemas.openxmlformats.org/officeDocument/2006/relationships/hyperlink" Target="https://www.unicef.org/supply/covid-19-market-dashboard" TargetMode="External"/><Relationship Id="rId601" Type="http://schemas.openxmlformats.org/officeDocument/2006/relationships/hyperlink" Target="https://www.unicef.org/supply/covid-19-vaccine-market-dashboard" TargetMode="External"/><Relationship Id="rId1024" Type="http://schemas.openxmlformats.org/officeDocument/2006/relationships/hyperlink" Target="https://allafrica.com/stories/202208290304.html" TargetMode="External"/><Relationship Id="rId1231" Type="http://schemas.openxmlformats.org/officeDocument/2006/relationships/hyperlink" Target="https://tass.com/society/1301759" TargetMode="External"/><Relationship Id="rId1676" Type="http://schemas.openxmlformats.org/officeDocument/2006/relationships/hyperlink" Target="https://www.unicef.org/liberia/stories/johnson-johnson-covid-19-vaccine-shipped-covax-arrives-liberia" TargetMode="External"/><Relationship Id="rId1883" Type="http://schemas.openxmlformats.org/officeDocument/2006/relationships/hyperlink" Target="https://www.unicef.org/supply/covid-19-market-dashboard" TargetMode="External"/><Relationship Id="rId906" Type="http://schemas.openxmlformats.org/officeDocument/2006/relationships/hyperlink" Target="https://www.health.go.ke/wp-content/uploads/2021/11/MINISTRY-OF-HEALTH-KENYA-COVID-19-IMMUNIZATION-STATUS-REPORT-18TH-NOVEMBER-2021.pdf" TargetMode="External"/><Relationship Id="rId1329" Type="http://schemas.openxmlformats.org/officeDocument/2006/relationships/hyperlink" Target="https://www.unicef.org/supply/covid-19-vaccine-market-dashboard" TargetMode="External"/><Relationship Id="rId1536" Type="http://schemas.openxmlformats.org/officeDocument/2006/relationships/hyperlink" Target="https://www.state.gov/countries-areas/haiti/" TargetMode="External"/><Relationship Id="rId1743" Type="http://schemas.openxmlformats.org/officeDocument/2006/relationships/hyperlink" Target="https://www.state.gov/countries-areas/comoros/" TargetMode="External"/><Relationship Id="rId1950" Type="http://schemas.openxmlformats.org/officeDocument/2006/relationships/hyperlink" Target="https://www.unicef.org/supply/covid-19-market-dashboard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603" Type="http://schemas.openxmlformats.org/officeDocument/2006/relationships/hyperlink" Target="https://www.state.gov/countries-areas/tajikistan/" TargetMode="External"/><Relationship Id="rId1810" Type="http://schemas.openxmlformats.org/officeDocument/2006/relationships/hyperlink" Target="https://www.unicef.org/supply/covid-19-market-dashboard" TargetMode="External"/><Relationship Id="rId184" Type="http://schemas.openxmlformats.org/officeDocument/2006/relationships/hyperlink" Target="https://barbadostoday.bb/2021/04/01/barbados-to-get-30000-doses-of-chinese-sinopharm-vaccine-pm-mottley/" TargetMode="External"/><Relationship Id="rId391" Type="http://schemas.openxmlformats.org/officeDocument/2006/relationships/hyperlink" Target="https://www.mea.gov.in/vaccine-supply.htm" TargetMode="External"/><Relationship Id="rId1908" Type="http://schemas.openxmlformats.org/officeDocument/2006/relationships/hyperlink" Target="https://www.canada.ca/en/public-health/services/diseases/coronavirus-disease-covid-19/vaccines/supply-donation.html" TargetMode="External"/><Relationship Id="rId251" Type="http://schemas.openxmlformats.org/officeDocument/2006/relationships/hyperlink" Target="https://www.peacefmonline.com/pages/local/news/202106/446096.php" TargetMode="External"/><Relationship Id="rId489" Type="http://schemas.openxmlformats.org/officeDocument/2006/relationships/hyperlink" Target="https://allafrica.com/stories/202108200509.html" TargetMode="External"/><Relationship Id="rId696" Type="http://schemas.openxmlformats.org/officeDocument/2006/relationships/hyperlink" Target="https://lordslibrary.parliament.uk/global-covid-19-vaccine-donations-uk-contribution/" TargetMode="External"/><Relationship Id="rId349" Type="http://schemas.openxmlformats.org/officeDocument/2006/relationships/hyperlink" Target="https://ticotimes.net/2021/10/18/dominican-republic-donates-covid-19-vaccines-to-costa-rica" TargetMode="External"/><Relationship Id="rId556" Type="http://schemas.openxmlformats.org/officeDocument/2006/relationships/hyperlink" Target="https://www.unicef.org/supply/covid-19-vaccine-market-dashboard" TargetMode="External"/><Relationship Id="rId763" Type="http://schemas.openxmlformats.org/officeDocument/2006/relationships/hyperlink" Target="https://en.antaranews.com/news/204769/indonesia-receives-astrazeneca-vaccines-from-australia-again" TargetMode="External"/><Relationship Id="rId1186" Type="http://schemas.openxmlformats.org/officeDocument/2006/relationships/hyperlink" Target="https://www.unicef.org/supply/covid-19-market-dashboard" TargetMode="External"/><Relationship Id="rId1393" Type="http://schemas.openxmlformats.org/officeDocument/2006/relationships/hyperlink" Target="https://www.canada.ca/en/public-health/services/diseases/coronavirus-disease-covid-19/vaccines/supply-donation.html" TargetMode="External"/><Relationship Id="rId111" Type="http://schemas.openxmlformats.org/officeDocument/2006/relationships/hyperlink" Target="https://worldtopnewsng.com/zambia-receives-additional-100000-doses-of-sinopharm-vaccine/" TargetMode="External"/><Relationship Id="rId209" Type="http://schemas.openxmlformats.org/officeDocument/2006/relationships/hyperlink" Target="https://www.primature.ci/actualite/?pm=11382" TargetMode="External"/><Relationship Id="rId416" Type="http://schemas.openxmlformats.org/officeDocument/2006/relationships/hyperlink" Target="https://www.thestar.com.my/news/nation/2021/12/06/covid-19-malaysia-donates-over-800000-astrazeneca-vaccine-doses-to-bangladesh-laos" TargetMode="External"/><Relationship Id="rId970" Type="http://schemas.openxmlformats.org/officeDocument/2006/relationships/hyperlink" Target="https://www.mea.gov.in/vaccine-supply.htm" TargetMode="External"/><Relationship Id="rId1046" Type="http://schemas.openxmlformats.org/officeDocument/2006/relationships/hyperlink" Target="https://twitter.com/MFABulgaria/status/1512740625229230082" TargetMode="External"/><Relationship Id="rId1253" Type="http://schemas.openxmlformats.org/officeDocument/2006/relationships/hyperlink" Target="https://www.unicef.org/supply/covid-19-market-dashboard" TargetMode="External"/><Relationship Id="rId1698" Type="http://schemas.openxmlformats.org/officeDocument/2006/relationships/hyperlink" Target="https://www.state.gov/countries-areas/niger/" TargetMode="External"/><Relationship Id="rId623" Type="http://schemas.openxmlformats.org/officeDocument/2006/relationships/hyperlink" Target="https://www.france24.com/en/live-news/20220126-abbas-rival-delivers-one-million-vaccine-doses-to-gaza" TargetMode="External"/><Relationship Id="rId830" Type="http://schemas.openxmlformats.org/officeDocument/2006/relationships/hyperlink" Target="https://bridgebeijing.com/our-publications/our-publications-1/china-covid-19-vaccines-tracker/" TargetMode="External"/><Relationship Id="rId928" Type="http://schemas.openxmlformats.org/officeDocument/2006/relationships/hyperlink" Target="https://doh.gov.ph/doh-press-release/PH-RECEIVES-400K-ADDITIONAL-DONATED-CORONAVAC-DOSES" TargetMode="External"/><Relationship Id="rId1460" Type="http://schemas.openxmlformats.org/officeDocument/2006/relationships/hyperlink" Target="https://www.unicef.org/supply/covid-19-vaccine-market-dashboard" TargetMode="External"/><Relationship Id="rId1558" Type="http://schemas.openxmlformats.org/officeDocument/2006/relationships/hyperlink" Target="https://www.state.gov/countries-areas/mali/" TargetMode="External"/><Relationship Id="rId1765" Type="http://schemas.openxmlformats.org/officeDocument/2006/relationships/hyperlink" Target="https://www.state.gov/countries-areas/democratic-republic-of-the-congo/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www.unicef.org/supply/covid-19-market-dashboard" TargetMode="External"/><Relationship Id="rId1320" Type="http://schemas.openxmlformats.org/officeDocument/2006/relationships/hyperlink" Target="https://www.google.com/url?sa=t&amp;rct=j&amp;q=&amp;esrc=s&amp;source=web&amp;cd=&amp;cad=rja&amp;uact=8&amp;ved=2ahUKEwj03Zuj-5D7AhUaF2IAHcXRBf4QFnoECBUQAQ&amp;url=https%3A%2F%2Fen.mercopress.com%2F2021%2F06%2F19%2Furuguay-makes-donation-of-12-000-astrazeneca-vaccines-to-paraguay&amp;usg=AOvVaw3MzDgBTfeKXpoEWXK00gQZ" TargetMode="External"/><Relationship Id="rId1418" Type="http://schemas.openxmlformats.org/officeDocument/2006/relationships/hyperlink" Target="https://brazilian.report/liveblog/2021/11/21/astrazeneca-vaccines-donated/" TargetMode="External"/><Relationship Id="rId1972" Type="http://schemas.openxmlformats.org/officeDocument/2006/relationships/hyperlink" Target="https://www.unicef.org/supply/covid-19-market-dashboard" TargetMode="External"/><Relationship Id="rId1625" Type="http://schemas.openxmlformats.org/officeDocument/2006/relationships/hyperlink" Target="https://bw.usembassy.gov/the-united-states-donates-81900-doses-of-pfizer-vaccine-to-botswana/" TargetMode="External"/><Relationship Id="rId1832" Type="http://schemas.openxmlformats.org/officeDocument/2006/relationships/hyperlink" Target="https://www.unicef.org/supply/covid-19-vaccine-market-dashboard" TargetMode="External"/><Relationship Id="rId273" Type="http://schemas.openxmlformats.org/officeDocument/2006/relationships/hyperlink" Target="https://www.thenews.com.pk/latest/819587-china-to-donate-500000-more-coronavirus-vaccine-doses-to-pakistan" TargetMode="External"/><Relationship Id="rId480" Type="http://schemas.openxmlformats.org/officeDocument/2006/relationships/hyperlink" Target="https://tass.com/world/1317383" TargetMode="External"/><Relationship Id="rId133" Type="http://schemas.openxmlformats.org/officeDocument/2006/relationships/hyperlink" Target="https://twitter.com/AusHCVanuatu/status/1431043207991754755?s=20" TargetMode="External"/><Relationship Id="rId340" Type="http://schemas.openxmlformats.org/officeDocument/2006/relationships/hyperlink" Target="https://reliefweb.int/report/world/team-europe-dose-sharing-nine-additional-eu-member-states-support-lower-income" TargetMode="External"/><Relationship Id="rId578" Type="http://schemas.openxmlformats.org/officeDocument/2006/relationships/hyperlink" Target="https://www.unicef.org/supply/covid-19-vaccine-market-dashboard" TargetMode="External"/><Relationship Id="rId785" Type="http://schemas.openxmlformats.org/officeDocument/2006/relationships/hyperlink" Target="https://twitter.com/eu_echo/status/1420728352818835462?s=20" TargetMode="External"/><Relationship Id="rId992" Type="http://schemas.openxmlformats.org/officeDocument/2006/relationships/hyperlink" Target="https://www.unicef.org/supply/covid-19-vaccine-market-dashboard" TargetMode="External"/><Relationship Id="rId200" Type="http://schemas.openxmlformats.org/officeDocument/2006/relationships/hyperlink" Target="https://www.phnompenhpost.com/national/china-gifts-sinopharm-jabs-through-military-red-cross" TargetMode="External"/><Relationship Id="rId438" Type="http://schemas.openxmlformats.org/officeDocument/2006/relationships/hyperlink" Target="https://reliefweb.int/report/fiji/new-zealand-donate-250000-courses-covid-19-vaccines-fiji" TargetMode="External"/><Relationship Id="rId645" Type="http://schemas.openxmlformats.org/officeDocument/2006/relationships/hyperlink" Target="https://writeups24.com/grenada-receives-donation-of-pfizer-vaccine-from-trinidad-and-tobago/" TargetMode="External"/><Relationship Id="rId852" Type="http://schemas.openxmlformats.org/officeDocument/2006/relationships/hyperlink" Target="https://www.mea.gov.in/vaccine-supply.htm" TargetMode="External"/><Relationship Id="rId1068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1275" Type="http://schemas.openxmlformats.org/officeDocument/2006/relationships/hyperlink" Target="https://www.unicef.org/supply/covid-19-market-dashboard" TargetMode="External"/><Relationship Id="rId1482" Type="http://schemas.openxmlformats.org/officeDocument/2006/relationships/hyperlink" Target="https://www.state.gov/countries-areas/gabon/" TargetMode="External"/><Relationship Id="rId505" Type="http://schemas.openxmlformats.org/officeDocument/2006/relationships/hyperlink" Target="https://reliefweb.int/report/world/team-europe-dose-sharing-nine-additional-eu-member-states-support-lower-income" TargetMode="External"/><Relationship Id="rId712" Type="http://schemas.openxmlformats.org/officeDocument/2006/relationships/hyperlink" Target="https://www.pna.gov.ph/articles/1168134" TargetMode="External"/><Relationship Id="rId1135" Type="http://schemas.openxmlformats.org/officeDocument/2006/relationships/hyperlink" Target="https://tuoitrenews.vn/news/society/20211015/japan-announces-additional-500000dose-coronavirus-vaccine-donation-to-vietnam/63608.html" TargetMode="External"/><Relationship Id="rId13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87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1994" Type="http://schemas.openxmlformats.org/officeDocument/2006/relationships/hyperlink" Target="https://indopacifichealthsecurity.dfat.gov.au/sites/default/files/2022-12/SharedAustralianDoses_6Dec2022.pdf" TargetMode="External"/><Relationship Id="rId79" Type="http://schemas.openxmlformats.org/officeDocument/2006/relationships/hyperlink" Target="https://www.theportugalnews.com/news/2021-08-11/portugal-donates-37-000-vaccines-to-sao-tome-and-principe/61646" TargetMode="External"/><Relationship Id="rId1202" Type="http://schemas.openxmlformats.org/officeDocument/2006/relationships/hyperlink" Target="https://www.unicef.org/supply/covid-19-vaccine-market-dashboard" TargetMode="External"/><Relationship Id="rId1647" Type="http://schemas.openxmlformats.org/officeDocument/2006/relationships/hyperlink" Target="https://www.pacom.mil/Media/News/News-Article-View/Article/2699663/the-united-states-donates-150080-moderna-vaccine-doses-to-fiji/" TargetMode="External"/><Relationship Id="rId1854" Type="http://schemas.openxmlformats.org/officeDocument/2006/relationships/hyperlink" Target="https://www.unicef.org/supply/covid-19-vaccine-market-dashboard" TargetMode="External"/><Relationship Id="rId1507" Type="http://schemas.openxmlformats.org/officeDocument/2006/relationships/hyperlink" Target="https://www.state.gov/countries-areas/brazil/" TargetMode="External"/><Relationship Id="rId1714" Type="http://schemas.openxmlformats.org/officeDocument/2006/relationships/hyperlink" Target="https://www.usaid.gov/sri-lanka/news-information/press-releases/us-donates-over-15-million-moderna-covid-19-vaccines-sri" TargetMode="External"/><Relationship Id="rId295" Type="http://schemas.openxmlformats.org/officeDocument/2006/relationships/hyperlink" Target="https://allafrica.com/stories/202112070104.html" TargetMode="External"/><Relationship Id="rId1921" Type="http://schemas.openxmlformats.org/officeDocument/2006/relationships/hyperlink" Target="https://english.ahram.org.eg/NewsContent/1/1236/460549/Egypt/Health/Egypt-receives-new-shipment-of-AstraZeneca-vaccine.aspx" TargetMode="External"/><Relationship Id="rId155" Type="http://schemas.openxmlformats.org/officeDocument/2006/relationships/hyperlink" Target="https://exit.al/en/2021/05/05/kosovo-receives-first-batch-of-vaccine-doses-donated-by-the-eu/" TargetMode="External"/><Relationship Id="rId362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297" Type="http://schemas.openxmlformats.org/officeDocument/2006/relationships/hyperlink" Target="https://www.google.com/url?sa=t&amp;rct=j&amp;q=&amp;esrc=s&amp;source=web&amp;cd=&amp;cad=rja&amp;uact=8&amp;ved=2ahUKEwiqgr6M-pD7AhVlD1kFHT9BCDAQFnoECBUQAQ&amp;url=https%3A%2F%2Fwww.aa.com.tr%2Fen%2Fhealth%2Fturkiye-donated-nearly-7m-doses-of-covid-vaccines-to-19-countries%2F2591688&amp;usg=AOvVaw1TWgATJd_W7sBwvg0fqphZ" TargetMode="External"/><Relationship Id="rId222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667" Type="http://schemas.openxmlformats.org/officeDocument/2006/relationships/hyperlink" Target="https://www.dailynews.lk/2021/07/28/local/255102/china-donates-another-16-million-sinopharm-vaccine-doses" TargetMode="External"/><Relationship Id="rId874" Type="http://schemas.openxmlformats.org/officeDocument/2006/relationships/hyperlink" Target="https://www.unicef.org/supply/covid-19-vaccine-market-dashboard" TargetMode="External"/><Relationship Id="rId527" Type="http://schemas.openxmlformats.org/officeDocument/2006/relationships/hyperlink" Target="https://wicnews.com/caribbean/uk-donates-52000-astrazeneca-vaccines-to-dominica-svg-grenada-and-ab-330036632/" TargetMode="External"/><Relationship Id="rId734" Type="http://schemas.openxmlformats.org/officeDocument/2006/relationships/hyperlink" Target="http://http/www.salud.gob.hn/site/index.php/component/k2/item/2381-espana-dona-100-mil-dosis-de-vacunas-astrazeneca" TargetMode="External"/><Relationship Id="rId941" Type="http://schemas.openxmlformats.org/officeDocument/2006/relationships/hyperlink" Target="https://www.mea.gov.in/vaccine-supply.htm" TargetMode="External"/><Relationship Id="rId1157" Type="http://schemas.openxmlformats.org/officeDocument/2006/relationships/hyperlink" Target="https://www.unicef.org/supply/covid-19-vaccine-market-dashboard" TargetMode="External"/><Relationship Id="rId1364" Type="http://schemas.openxmlformats.org/officeDocument/2006/relationships/hyperlink" Target="https://www.unicef.org/supply/covid-19-vaccine-market-dashboard" TargetMode="External"/><Relationship Id="rId1571" Type="http://schemas.openxmlformats.org/officeDocument/2006/relationships/hyperlink" Target="https://www.state.gov/countries-areas/niger/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mobile.twitter.com/minofhealthug/status/1428349319866814464" TargetMode="External"/><Relationship Id="rId1017" Type="http://schemas.openxmlformats.org/officeDocument/2006/relationships/hyperlink" Target="https://www.khmertimeskh.com/501139647/australia-delivers-another-283200-doses-pediatric-covid-19-vaccines-to-cambodia/" TargetMode="External"/><Relationship Id="rId1224" Type="http://schemas.openxmlformats.org/officeDocument/2006/relationships/hyperlink" Target="https://www.google.com/url?sa=t&amp;rct=j&amp;q=&amp;esrc=s&amp;source=web&amp;cd=&amp;cad=rja&amp;uact=8&amp;ved=2ahUKEwip8Ie8-fv6AhXMlGoFHRHXClIQFnoECBQQAQ&amp;url=https%3A%2F%2Fec.europa.eu%2Fcommission%2Fpresscorner%2Fdetail%2Fen%2Fip_21_3706&amp;usg=AOvVaw0ulp7YPkmH7Bam1k77bU2k" TargetMode="External"/><Relationship Id="rId1431" Type="http://schemas.openxmlformats.org/officeDocument/2006/relationships/hyperlink" Target="https://twitter.com/USAmbMex/status/1466409685704138760" TargetMode="External"/><Relationship Id="rId1669" Type="http://schemas.openxmlformats.org/officeDocument/2006/relationships/hyperlink" Target="https://www.state.gov/countries-areas/kyrgyzstan/" TargetMode="External"/><Relationship Id="rId1876" Type="http://schemas.openxmlformats.org/officeDocument/2006/relationships/hyperlink" Target="https://www.google.com/url?sa=t&amp;rct=j&amp;q=&amp;esrc=s&amp;source=web&amp;cd=&amp;cad=rja&amp;uact=8&amp;ved=2ahUKEwib5Lz-u9f7AhWBVjUKHRH2ByYQFnoECA0QAQ&amp;url=https%3A%2F%2Fallafrica.com%2Fstories%2F202107140509.html&amp;usg=AOvVaw1r_L2LSjJO689FCLHDqdiX" TargetMode="External"/><Relationship Id="rId1529" Type="http://schemas.openxmlformats.org/officeDocument/2006/relationships/hyperlink" Target="https://www.state.gov/countries-areas/grenada/" TargetMode="External"/><Relationship Id="rId1736" Type="http://schemas.openxmlformats.org/officeDocument/2006/relationships/hyperlink" Target="https://www.state.gov/countries-areas/pakistan/" TargetMode="External"/><Relationship Id="rId1943" Type="http://schemas.openxmlformats.org/officeDocument/2006/relationships/hyperlink" Target="https://www.unicef.org/supply/covid-19-market-dashboard" TargetMode="External"/><Relationship Id="rId28" Type="http://schemas.openxmlformats.org/officeDocument/2006/relationships/hyperlink" Target="https://www.spa.gov.sa/viewstory.php?lang=en&amp;newsid=2278325" TargetMode="External"/><Relationship Id="rId1803" Type="http://schemas.openxmlformats.org/officeDocument/2006/relationships/hyperlink" Target="https://www.google.com/url?sa=t&amp;rct=j&amp;q=&amp;esrc=s&amp;source=web&amp;cd=&amp;cad=rja&amp;uact=8&amp;ved=2ahUKEwikotuj0KL7AhX-FVkFHU-TBC0QFnoECBYQAQ&amp;url=https%3A%2F%2Fwww.romania-insider.com%2Fromania-vaccine-donation-pakistan-libya-2022&amp;usg=AOvVaw0ecjKh7j2IVh6nSDQE4-eU" TargetMode="External"/><Relationship Id="rId177" Type="http://schemas.openxmlformats.org/officeDocument/2006/relationships/hyperlink" Target="https://www.azatutyun.am/a/31235683.html" TargetMode="External"/><Relationship Id="rId384" Type="http://schemas.openxmlformats.org/officeDocument/2006/relationships/hyperlink" Target="https://www.gov.me/en/article/hungary-donates-200000-vaccines-to-montenegro" TargetMode="External"/><Relationship Id="rId591" Type="http://schemas.openxmlformats.org/officeDocument/2006/relationships/hyperlink" Target="https://www.unicef.org/supply/covid-19-vaccine-market-dashboard" TargetMode="External"/><Relationship Id="rId244" Type="http://schemas.openxmlformats.org/officeDocument/2006/relationships/hyperlink" Target="https://twitter.com/Msanp_Mada/status/1442398640631386113?s=20" TargetMode="External"/><Relationship Id="rId689" Type="http://schemas.openxmlformats.org/officeDocument/2006/relationships/hyperlink" Target="https://lordslibrary.parliament.uk/global-covid-19-vaccine-donations-uk-contribution/" TargetMode="External"/><Relationship Id="rId896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081" Type="http://schemas.openxmlformats.org/officeDocument/2006/relationships/hyperlink" Target="https://reliefweb.int/report/fiji/french-government-supports-fiji-9600-doses-covid-19-moderna-vaccines-through-covax-facility" TargetMode="External"/><Relationship Id="rId451" Type="http://schemas.openxmlformats.org/officeDocument/2006/relationships/hyperlink" Target="https://www.polskieradio.pl/395/7785/Artykul/2852463,Poland-donates-200000-doses-of-COVID19-vaccine-to-North-Macedonia" TargetMode="External"/><Relationship Id="rId549" Type="http://schemas.openxmlformats.org/officeDocument/2006/relationships/hyperlink" Target="https://www.unicef.org/supply/covid-19-vaccine-market-dashboard" TargetMode="External"/><Relationship Id="rId756" Type="http://schemas.openxmlformats.org/officeDocument/2006/relationships/hyperlink" Target="https://www.unicef.org.uk/press-releases/syria-receives-its-first-delivery-of-covid-19-vaccines-through-the-covax-facility/" TargetMode="External"/><Relationship Id="rId1179" Type="http://schemas.openxmlformats.org/officeDocument/2006/relationships/hyperlink" Target="https://eng.lsm.lv/article/society/health/latvia-to-donate-pfizer-vaccines-to-nicaragua.a455110/" TargetMode="External"/><Relationship Id="rId1386" Type="http://schemas.openxmlformats.org/officeDocument/2006/relationships/hyperlink" Target="https://www.unicef.org/supply/covid-19-vaccine-market-dashboard" TargetMode="External"/><Relationship Id="rId1593" Type="http://schemas.openxmlformats.org/officeDocument/2006/relationships/hyperlink" Target="https://www.state.gov/countries-areas/south-korea/" TargetMode="External"/><Relationship Id="rId104" Type="http://schemas.openxmlformats.org/officeDocument/2006/relationships/hyperlink" Target="https://www.euractiv.com/section/coronavirus/news/albanian-parliament-agrees-on-mandating-vaccines-for-ministers/" TargetMode="External"/><Relationship Id="rId311" Type="http://schemas.openxmlformats.org/officeDocument/2006/relationships/hyperlink" Target="https://www.wfp.org/news/wfp-helps-transport-covid-19-vaccine-donated-china-timor-leste" TargetMode="External"/><Relationship Id="rId409" Type="http://schemas.openxmlformats.org/officeDocument/2006/relationships/hyperlink" Target="https://www.ukrinform.net/rubric-society/3299939-lithuania-sends-donated-astrazeneca-vaccine-to-ukraine-and-armenia.html" TargetMode="External"/><Relationship Id="rId963" Type="http://schemas.openxmlformats.org/officeDocument/2006/relationships/hyperlink" Target="https://www.mea.gov.in/vaccine-supply.htm" TargetMode="External"/><Relationship Id="rId1039" Type="http://schemas.openxmlformats.org/officeDocument/2006/relationships/hyperlink" Target="https://foreign.gov.tt/resources/news/trinidad-and-tobago-receives-9000-doses-who-approved-astrazeneca-covid-19-vaccines-bermuda/" TargetMode="External"/><Relationship Id="rId1246" Type="http://schemas.openxmlformats.org/officeDocument/2006/relationships/hyperlink" Target="https://www.google.com/url?sa=t&amp;rct=j&amp;q=&amp;esrc=s&amp;source=web&amp;cd=&amp;cad=rja&amp;uact=8&amp;ved=2ahUKEwih26ukjPz6AhU0ZTABHZcoCW0QFnoECCEQAQ&amp;url=https%3A%2F%2Feuneighbourseast.eu%2Fnews%2Flatest-news%2Fteam-europe-slovakia-donates-over-60000-doses-of-moderna-vaccines-to-armenia%2F&amp;usg=AOvVaw0xgZEc8_GlMwxBN_B9Cujj" TargetMode="External"/><Relationship Id="rId1898" Type="http://schemas.openxmlformats.org/officeDocument/2006/relationships/hyperlink" Target="https://www.unicef.org/supply/covid-19-market-dashboard" TargetMode="External"/><Relationship Id="rId92" Type="http://schemas.openxmlformats.org/officeDocument/2006/relationships/hyperlink" Target="https://www.unicef.org/kenya/press-releases/another-410000-covid-19-vaccine-doses-arrive-kenya-donated-uk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bridgebeijing.com/our-publications/our-publications-1/china-covid-19-vaccines-tracker/" TargetMode="External"/><Relationship Id="rId1453" Type="http://schemas.openxmlformats.org/officeDocument/2006/relationships/hyperlink" Target="http://world.kbs.co.kr/service/news_view.htm?lang=e&amp;Seq_Code=161820" TargetMode="External"/><Relationship Id="rId1660" Type="http://schemas.openxmlformats.org/officeDocument/2006/relationships/hyperlink" Target="https://www.usaid.gov/kosovo/news-information/news/us-donates-over-1-million-pfizer-vaccine-doses-kosovo" TargetMode="External"/><Relationship Id="rId1758" Type="http://schemas.openxmlformats.org/officeDocument/2006/relationships/hyperlink" Target="https://www.state.gov/countries-areas/sri-lanka/" TargetMode="External"/><Relationship Id="rId1106" Type="http://schemas.openxmlformats.org/officeDocument/2006/relationships/hyperlink" Target="https://hungarytoday.hu/hungary-vaccines-tajikistan-astrazeneca/" TargetMode="External"/><Relationship Id="rId1313" Type="http://schemas.openxmlformats.org/officeDocument/2006/relationships/hyperlink" Target="https://www.unicef.org/supply/covid-19-market-dashboard" TargetMode="External"/><Relationship Id="rId1520" Type="http://schemas.openxmlformats.org/officeDocument/2006/relationships/hyperlink" Target="https://www.state.gov/countries-areas/el-salvador/" TargetMode="External"/><Relationship Id="rId1965" Type="http://schemas.openxmlformats.org/officeDocument/2006/relationships/hyperlink" Target="https://www.unicef.org/supply/covid-19-market-dashboard" TargetMode="External"/><Relationship Id="rId1618" Type="http://schemas.openxmlformats.org/officeDocument/2006/relationships/hyperlink" Target="https://www.state.gov/countries-areas/vietnam/" TargetMode="External"/><Relationship Id="rId1825" Type="http://schemas.openxmlformats.org/officeDocument/2006/relationships/hyperlink" Target="https://www.unicef.org/supply/covid-19-market-dashboard" TargetMode="External"/><Relationship Id="rId199" Type="http://schemas.openxmlformats.org/officeDocument/2006/relationships/hyperlink" Target="http://en.freshnewsasia.com/index.php/en/localnews/23770-2021-08-01-08-44-25.html" TargetMode="External"/><Relationship Id="rId266" Type="http://schemas.openxmlformats.org/officeDocument/2006/relationships/hyperlink" Target="https://headtopics.com/sg/nicaragua-receives-china-vaccines-after-cutting-ties-with-taiwan-22836309" TargetMode="External"/><Relationship Id="rId473" Type="http://schemas.openxmlformats.org/officeDocument/2006/relationships/hyperlink" Target="https://www.thestar.com.my/aseanplus/aseanplus-news/2021/09/25/russia-donates-30000-doses-of-vaccine" TargetMode="External"/><Relationship Id="rId680" Type="http://schemas.openxmlformats.org/officeDocument/2006/relationships/hyperlink" Target="http://naurugov.nr/government-information-office/media-release/australia,-india-donations-of-covid-vaccines-ensure-full-coverage.aspx" TargetMode="External"/><Relationship Id="rId126" Type="http://schemas.openxmlformats.org/officeDocument/2006/relationships/hyperlink" Target="https://thevoiceslu.com/2021/12/argentina-donates-42000-vaccine-doses-to-oecs-saint-lucia-receives-18000/" TargetMode="External"/><Relationship Id="rId333" Type="http://schemas.openxmlformats.org/officeDocument/2006/relationships/hyperlink" Target="https://rs.n1info.com/english/news/croatia-donates-10000-covid-vaccines-to-north-macedonia/" TargetMode="External"/><Relationship Id="rId540" Type="http://schemas.openxmlformats.org/officeDocument/2006/relationships/hyperlink" Target="https://www.unicef.org/supply/covid-19-vaccine-market-dashboard" TargetMode="External"/><Relationship Id="rId778" Type="http://schemas.openxmlformats.org/officeDocument/2006/relationships/hyperlink" Target="https://bridgebeijing.com/our-publications/our-publications-1/china-covid-19-vaccines-tracker/" TargetMode="External"/><Relationship Id="rId985" Type="http://schemas.openxmlformats.org/officeDocument/2006/relationships/hyperlink" Target="https://www.mea.gov.in/vaccine-supply.htm" TargetMode="External"/><Relationship Id="rId1170" Type="http://schemas.openxmlformats.org/officeDocument/2006/relationships/hyperlink" Target="https://www.unicef.org/supply/covid-19-vaccine-market-dashboard" TargetMode="External"/><Relationship Id="rId2014" Type="http://schemas.openxmlformats.org/officeDocument/2006/relationships/comments" Target="../comments1.xml"/><Relationship Id="rId638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845" Type="http://schemas.openxmlformats.org/officeDocument/2006/relationships/hyperlink" Target="https://vietnamnews.vn/society/1190260/viet-nam-receives-australias-donation-of-72mln-moderna-covid-vaccine-doses-for-young-children.html" TargetMode="External"/><Relationship Id="rId1030" Type="http://schemas.openxmlformats.org/officeDocument/2006/relationships/hyperlink" Target="https://www.breakingbelizenews.com/2022/09/11/government-of-the-netherlands-donates-11520-doses-of-pfizer-covid-19-vaccines-to-belize/" TargetMode="External"/><Relationship Id="rId1268" Type="http://schemas.openxmlformats.org/officeDocument/2006/relationships/hyperlink" Target="https://www.unicef.org/supply/covid-19-market-dashboard" TargetMode="External"/><Relationship Id="rId1475" Type="http://schemas.openxmlformats.org/officeDocument/2006/relationships/hyperlink" Target="https://www.state.gov/countries-areas/bolivia/" TargetMode="External"/><Relationship Id="rId1682" Type="http://schemas.openxmlformats.org/officeDocument/2006/relationships/hyperlink" Target="https://mg.usembassy.gov/the-united-states-donates-409500-more-pfizer%E2%80%AFcovid-19-vaccine-doses-to-madagascar/" TargetMode="External"/><Relationship Id="rId400" Type="http://schemas.openxmlformats.org/officeDocument/2006/relationships/hyperlink" Target="https://www.mea.gov.in/vaccine-supply.htm" TargetMode="External"/><Relationship Id="rId705" Type="http://schemas.openxmlformats.org/officeDocument/2006/relationships/hyperlink" Target="https://bridgebeijing.com/our-publications/our-publications-1/china-covid-19-vaccines-tracker/" TargetMode="External"/><Relationship Id="rId1128" Type="http://schemas.openxmlformats.org/officeDocument/2006/relationships/hyperlink" Target="https://www.unicef.org/supply/covid-19-market-dashboard" TargetMode="External"/><Relationship Id="rId133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2" Type="http://schemas.openxmlformats.org/officeDocument/2006/relationships/hyperlink" Target="https://jm.usembassy.gov/second-shipment-of-u-s-government-donated-pfizer-vaccines-arrive-in-jamaica/" TargetMode="External"/><Relationship Id="rId1987" Type="http://schemas.openxmlformats.org/officeDocument/2006/relationships/hyperlink" Target="https://www.state.gov/countries-areas/nigeria/" TargetMode="External"/><Relationship Id="rId912" Type="http://schemas.openxmlformats.org/officeDocument/2006/relationships/hyperlink" Target="http://www.xinhuanet.com/english/2021-02/04/c_139721912.htm" TargetMode="External"/><Relationship Id="rId1847" Type="http://schemas.openxmlformats.org/officeDocument/2006/relationships/hyperlink" Target="https://www.google.com/url?sa=t&amp;rct=j&amp;q=&amp;esrc=s&amp;source=web&amp;cd=&amp;cad=rja&amp;uact=8&amp;ved=2ahUKEwiXvdO8isX7AhVqLFkFHWLKDrIQFnoECA8QAQ&amp;url=https%3A%2F%2Fwww.nationthailand.com%2Fblogs%2Fin-focus%2F40006715&amp;usg=AOvVaw0ywdjGpKS9Hk-861SqG9Wu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140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07" Type="http://schemas.openxmlformats.org/officeDocument/2006/relationships/hyperlink" Target="https://www.bloomberg.com/news/articles/2021-08-27/u-s-to-ship-2-million-coronavirus-vaccines-to-south-africa" TargetMode="External"/><Relationship Id="rId190" Type="http://schemas.openxmlformats.org/officeDocument/2006/relationships/hyperlink" Target="http://www.xinhuanet.com/english/asiapacific/2021-09/16/c_1310192075.htm" TargetMode="External"/><Relationship Id="rId288" Type="http://schemas.openxmlformats.org/officeDocument/2006/relationships/hyperlink" Target="http://www.news.cn/english/africa/2021-11/08/c_1310296753.htm" TargetMode="External"/><Relationship Id="rId1914" Type="http://schemas.openxmlformats.org/officeDocument/2006/relationships/hyperlink" Target="https://www.unicef.org/supply/covid-19-vaccine-market-dashboard" TargetMode="External"/><Relationship Id="rId495" Type="http://schemas.openxmlformats.org/officeDocument/2006/relationships/hyperlink" Target="https://www.health.go.ke/wp-content/uploads/2021/11/MINISTRY-OF-HEALTH-KENYA-COVID-19-IMMUNIZATION-STATUS-REPORT-1ST-NOVEMBER-2021.pdf" TargetMode="External"/><Relationship Id="rId148" Type="http://schemas.openxmlformats.org/officeDocument/2006/relationships/hyperlink" Target="http://timor-leste.gov.tl/?p=28005&amp;lang=en&amp;lang=en" TargetMode="External"/><Relationship Id="rId355" Type="http://schemas.openxmlformats.org/officeDocument/2006/relationships/hyperlink" Target="https://twitter.com/EmmanuelMacron/status/1437703841290534917" TargetMode="External"/><Relationship Id="rId562" Type="http://schemas.openxmlformats.org/officeDocument/2006/relationships/hyperlink" Target="https://www.unicef.org/supply/covid-19-vaccine-market-dashboard" TargetMode="External"/><Relationship Id="rId1192" Type="http://schemas.openxmlformats.org/officeDocument/2006/relationships/hyperlink" Target="http://foreign.gov.vc/foreign/index.php/news/575-government-of-mexico-donates-astrzeneca-vaccines-to-the-people-of-saint-vincent-and-the-grnadines" TargetMode="External"/><Relationship Id="rId215" Type="http://schemas.openxmlformats.org/officeDocument/2006/relationships/hyperlink" Target="https://apnews.com/article/health-care-reform-cairo-coronavirus-pandemic-health-covid-19-pandemic-62e56e073391f206479d4724693d53d0" TargetMode="External"/><Relationship Id="rId422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867" Type="http://schemas.openxmlformats.org/officeDocument/2006/relationships/hyperlink" Target="https://www.unicef.org/supply/covid-19-vaccine-market-dashboard" TargetMode="External"/><Relationship Id="rId1052" Type="http://schemas.openxmlformats.org/officeDocument/2006/relationships/hyperlink" Target="https://www.unicef.org/supply/covid-19-market-dashboard" TargetMode="External"/><Relationship Id="rId149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727" Type="http://schemas.openxmlformats.org/officeDocument/2006/relationships/hyperlink" Target="https://www.unicef.org/supply/covid-19-vaccine-market-dashboard" TargetMode="External"/><Relationship Id="rId934" Type="http://schemas.openxmlformats.org/officeDocument/2006/relationships/hyperlink" Target="https://www.unicef.org/supply/covid-19-vaccine-market-dashboard" TargetMode="External"/><Relationship Id="rId13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4" Type="http://schemas.openxmlformats.org/officeDocument/2006/relationships/hyperlink" Target="https://www.state.gov/countries-areas/mongolia/" TargetMode="External"/><Relationship Id="rId1771" Type="http://schemas.openxmlformats.org/officeDocument/2006/relationships/hyperlink" Target="https://caribbean.loopnews.com/content/us-donates-over-12000-covid-vaccines-guyana" TargetMode="External"/><Relationship Id="rId63" Type="http://schemas.openxmlformats.org/officeDocument/2006/relationships/hyperlink" Target="http://www.china.org.cn/world/Off_the_Wire/2021-09/04/content_77733491.htm" TargetMode="External"/><Relationship Id="rId1217" Type="http://schemas.openxmlformats.org/officeDocument/2006/relationships/hyperlink" Target="https://www.google.com/url?sa=t&amp;rct=j&amp;q=&amp;esrc=s&amp;source=web&amp;cd=&amp;cad=rja&amp;uact=8&amp;ved=2ahUKEwjaqpeIy__6AhWDEVkFHUNGCLoQFnoECBIQAQ&amp;url=https%3A%2F%2Fwww.eeas.europa.eu%2Fdelegations%2Farmenia%2Fteam-europe-portugal-donates-400-140-biontech%25E2%2580%2593pfizer-vaccines-armenia_en%3Fs%3D216&amp;usg=AOvVaw2XhG6dzo_UMF0flClDQG9n" TargetMode="External"/><Relationship Id="rId1424" Type="http://schemas.openxmlformats.org/officeDocument/2006/relationships/hyperlink" Target="https://www.euronews.com/2021/07/24/us-donates-half-a-million-pfizer-vaccine-doses-to-georgia" TargetMode="External"/><Relationship Id="rId1631" Type="http://schemas.openxmlformats.org/officeDocument/2006/relationships/hyperlink" Target="https://www.voanews.com/a/africa_cameroon-receives-us-johnson-johnson-vaccine-amid-covid-hesitancy/6208790.html" TargetMode="External"/><Relationship Id="rId1869" Type="http://schemas.openxmlformats.org/officeDocument/2006/relationships/hyperlink" Target="https://www.unicef.org/supply/covid-19-market-dashboard" TargetMode="External"/><Relationship Id="rId1729" Type="http://schemas.openxmlformats.org/officeDocument/2006/relationships/hyperlink" Target="https://www.state.gov/countries-areas/belize/" TargetMode="External"/><Relationship Id="rId1936" Type="http://schemas.openxmlformats.org/officeDocument/2006/relationships/hyperlink" Target="https://www.unicef.org/supply/covid-19-market-dashboard" TargetMode="External"/><Relationship Id="rId377" Type="http://schemas.openxmlformats.org/officeDocument/2006/relationships/hyperlink" Target="https://africa.businessinsider.com/apo/coronavirus-kenya-received-a-further-180000-doses-of-astrazeneca-vaccine/2mqyjq9" TargetMode="External"/><Relationship Id="rId584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791" Type="http://schemas.openxmlformats.org/officeDocument/2006/relationships/hyperlink" Target="https://www.unicef.org/supply/covid-19-vaccine-market-dashboard" TargetMode="External"/><Relationship Id="rId889" Type="http://schemas.openxmlformats.org/officeDocument/2006/relationships/hyperlink" Target="https://vovworld.vn/en-US/news/france-provides-vietnam-additional-14-million-doses-of-vaccine-1051057.vov" TargetMode="External"/><Relationship Id="rId1074" Type="http://schemas.openxmlformats.org/officeDocument/2006/relationships/hyperlink" Target="https://www.bahamas.gov.bs/wps/portal/public/gov/government/news/bahamas%20receives%20first%20tranche%20of%20covid-19%20vaccines%20for%20children%20rollout%20to%20begin%20july%2028/!ut/p/b1/vZXJjqM6GEafpR6AxoZgYGnCPIcwJGwiAglTJZCE-ek7JZV0VbfV1Zvu2CtLn31-HU9kTO7I-JoMZZ50ZXNN3j_GMTrQQLEwXnEWJyMMtICWacbAtLKBZETu1D0riI2VS5J3iLfcaR3dw9FUziBESRZeAqFIRWjEhx0_-Iu5WLrhDkTNbHn2fot4u599rtlGUet7nbOkxnWcCoGQYb7A0Yg1ZBVxR01FQB-wWqYqFlTaaAPRMu6bRccoqBw7jB0dN7NBbK0OJ83j8ahlx0K7oJceMydo6tWgUW4fWq47ueuq7vaMzjWOChZHrxjrps4rLrqPAcVbjduFCsc6HADVDcBT5bpoOsNIZOinjP1TBvhNw-CrK4fyeaDBNURGwABORJ_zvwn80XX8NaIwAD0jroldVqWcFfgMfFfi90WuyP0zwP4-wJI-uQOrw7aaW22pF69aNsDyQ8329wtcgvFRL5HtS7TdJdAX9xAcg9EKHsBaLLpbPNvPVDcLvUDAoivmc_89cGuuXgvkfPRqIP1iIA1eDaReDWReDNRffUrpv38PdTIuj5cfY3r5AX4wAEKKhhxD0SxiKTLU03ISG22UNLEI56t4P3uXcHLLTTHJ8rvbGgHVQ5TwrStSUrsQJktkrGqHi5fh0Y4TlUfTDmoSvdZNIR3fT4E4QOdyWu8EvSm9GzM5Ryp_HwdMDOjAicXNlpGN97q86XpQn9PZVfuiudLVrEVJEc080ROjemsrYU3aanM5_d-Y4ofgaQxgbws3gGN_NcZ6mm3KmlXFJpTAYgesbwf1ZPEGtEwJQDGabXMDtqChbD8aO1v8NCZcY0GW_vByKfS_BirM85vSnou4mKGerzt6NZD5V0DFsTbrD6W-8KGUVlWMTNqR4KuBf38Pv16zFWQYHlI8oliKhSwZdgE3BY_NKLmDYZfscDRKXLUrtVD6fXV0hbiLTwt982kXnFTOEhOjrEGQJ3NwINz4AuUpSx2Nra5ONlfvetoLSU_vo8vjXo6NoWbKvd60XhtyTHpOq-DQh0J9OFfhLs3FLtPzGc9hlTP2bZdt9g-NMC6xFbm496yGzcJyyXLbv4uSN-PW4-9zqrZMMU3FMoSdpCVHq4SaLEfH2Kv1vH3w6SoaKmUZCeJIZE5U9WasOEZABzXOeos47wNTBmfqvUGxfzeuLBoQxQ0sJPAs2f5WeiPby2CYyFOX3S_9pAyX_zp-e_sJsv43VA!!/dl4/d5/L2dBISEvZ0FBIS9nQSEh/" TargetMode="External"/><Relationship Id="rId444" Type="http://schemas.openxmlformats.org/officeDocument/2006/relationships/hyperlink" Target="https://twitter.com/euinkg/status/1447473727793475585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unicef.org/supply/covid-19-vaccine-market-dashboard" TargetMode="External"/><Relationship Id="rId1281" Type="http://schemas.openxmlformats.org/officeDocument/2006/relationships/hyperlink" Target="https://www.unicef.org/supply/covid-19-market-dashboard" TargetMode="External"/><Relationship Id="rId1379" Type="http://schemas.openxmlformats.org/officeDocument/2006/relationships/hyperlink" Target="https://www.unicef.org/supply/covid-19-vaccine-market-dashboard" TargetMode="External"/><Relationship Id="rId1586" Type="http://schemas.openxmlformats.org/officeDocument/2006/relationships/hyperlink" Target="https://www.state.gov/countries-areas/sierra-leone/" TargetMode="External"/><Relationship Id="rId304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511" Type="http://schemas.openxmlformats.org/officeDocument/2006/relationships/hyperlink" Target="https://egyptianstreets.com/2020/12/11/egypt-receives-first-50000-batch-of-chinese-covid-19-vaccine/" TargetMode="External"/><Relationship Id="rId609" Type="http://schemas.openxmlformats.org/officeDocument/2006/relationships/hyperlink" Target="https://lordslibrary.parliament.uk/global-covid-19-vaccine-donations-uk-contribution/" TargetMode="External"/><Relationship Id="rId956" Type="http://schemas.openxmlformats.org/officeDocument/2006/relationships/hyperlink" Target="https://www.mea.gov.in/vaccine-supply.htm" TargetMode="External"/><Relationship Id="rId1141" Type="http://schemas.openxmlformats.org/officeDocument/2006/relationships/hyperlink" Target="https://www.taiwannews.com.tw/en/news/4247051" TargetMode="External"/><Relationship Id="rId1239" Type="http://schemas.openxmlformats.org/officeDocument/2006/relationships/hyperlink" Target="https://www.rferl.org/a/north-macedonia-kicks-off-covid-19-vaccinations/31108206.html" TargetMode="External"/><Relationship Id="rId1793" Type="http://schemas.openxmlformats.org/officeDocument/2006/relationships/hyperlink" Target="https://www.unicef.org/supply/covid-19-market-dashboard" TargetMode="External"/><Relationship Id="rId85" Type="http://schemas.openxmlformats.org/officeDocument/2006/relationships/hyperlink" Target="https://www.khmertimeskh.com/50903837/united-kingdom-donates-415000-doses-of-astra-zeneca-vaccine-to-cambodia/" TargetMode="External"/><Relationship Id="rId816" Type="http://schemas.openxmlformats.org/officeDocument/2006/relationships/hyperlink" Target="https://bridgebeijing.com/our-publications/our-publications-1/china-covid-19-vaccines-tracker/" TargetMode="External"/><Relationship Id="rId1001" Type="http://schemas.openxmlformats.org/officeDocument/2006/relationships/hyperlink" Target="https://english.news.cn/20220622/436766c7ed8f412eac76e00764c8b415/c.html" TargetMode="External"/><Relationship Id="rId1446" Type="http://schemas.openxmlformats.org/officeDocument/2006/relationships/hyperlink" Target="https://www.reuters.com/world/asia-pacific/us-gives-15-million-more-covid-19-vaccine-doses-taiwan-2021-10-31/" TargetMode="External"/><Relationship Id="rId1653" Type="http://schemas.openxmlformats.org/officeDocument/2006/relationships/hyperlink" Target="https://www.usaid.gov/indonesia/press-releases/dec-29-2021-united-states-donates-additional-33-million-covid-19" TargetMode="External"/><Relationship Id="rId1860" Type="http://schemas.openxmlformats.org/officeDocument/2006/relationships/hyperlink" Target="https://www.unicef.org/supply/covid-19-vaccine-market-dashboard" TargetMode="External"/><Relationship Id="rId1306" Type="http://schemas.openxmlformats.org/officeDocument/2006/relationships/hyperlink" Target="https://www.unicef.org/supply/covid-19-vaccine-market-dashboard" TargetMode="External"/><Relationship Id="rId1513" Type="http://schemas.openxmlformats.org/officeDocument/2006/relationships/hyperlink" Target="https://www.state.gov/countries-areas/canada/" TargetMode="External"/><Relationship Id="rId1720" Type="http://schemas.openxmlformats.org/officeDocument/2006/relationships/hyperlink" Target="https://www.state.gov/countries-areas/timor-leste/" TargetMode="External"/><Relationship Id="rId1958" Type="http://schemas.openxmlformats.org/officeDocument/2006/relationships/hyperlink" Target="https://www.unicef.org/supply/covid-19-market-dashboard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818" Type="http://schemas.openxmlformats.org/officeDocument/2006/relationships/hyperlink" Target="https://www.unicef.org/supply/covid-19-market-dashboard" TargetMode="External"/><Relationship Id="rId161" Type="http://schemas.openxmlformats.org/officeDocument/2006/relationships/hyperlink" Target="https://www.sarajevotimes.com/azerbaijan-to-send-40000-doses-of-vaccines/" TargetMode="External"/><Relationship Id="rId399" Type="http://schemas.openxmlformats.org/officeDocument/2006/relationships/hyperlink" Target="https://en.baochinhphu.vn/print/india-donates-200000-doses-of-covaxin-to-viet-nam-11142943.htm" TargetMode="External"/><Relationship Id="rId259" Type="http://schemas.openxmlformats.org/officeDocument/2006/relationships/hyperlink" Target="http://www.china.org.cn/world/Off_the_Wire/2021-11/20/content_77883763.htm" TargetMode="External"/><Relationship Id="rId466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673" Type="http://schemas.openxmlformats.org/officeDocument/2006/relationships/hyperlink" Target="https://indopacifichealthsecurity.dfat.gov.au/laos-vaccine-support" TargetMode="External"/><Relationship Id="rId880" Type="http://schemas.openxmlformats.org/officeDocument/2006/relationships/hyperlink" Target="https://www.unicef.org/supply/covid-19-vaccine-market-dashboard" TargetMode="External"/><Relationship Id="rId1096" Type="http://schemas.openxmlformats.org/officeDocument/2006/relationships/hyperlink" Target="greece%20tunisia%20100000%20donate%20dose" TargetMode="External"/><Relationship Id="rId119" Type="http://schemas.openxmlformats.org/officeDocument/2006/relationships/hyperlink" Target="https://www.aljazeera.com/news/2021/3/17/syria-launches-covid-vaccination-drive-amid-economic-challenges" TargetMode="External"/><Relationship Id="rId326" Type="http://schemas.openxmlformats.org/officeDocument/2006/relationships/hyperlink" Target="https://www.channelnewsasia.com/news/asia/vietnam-receives-500-000-sinopharm-covid-19-vaccine-doses-15054316" TargetMode="External"/><Relationship Id="rId533" Type="http://schemas.openxmlformats.org/officeDocument/2006/relationships/hyperlink" Target="https://covid19.gov.vn/bo-truong-bo-y-te-tiep-nhan-200000-lieu-vaccine-covid-19-171210912144202412.htm" TargetMode="External"/><Relationship Id="rId978" Type="http://schemas.openxmlformats.org/officeDocument/2006/relationships/hyperlink" Target="https://www.mea.gov.in/vaccine-supply.htm" TargetMode="External"/><Relationship Id="rId1163" Type="http://schemas.openxmlformats.org/officeDocument/2006/relationships/hyperlink" Target="https://www.unicef.org/supply/covid-19-vaccine-market-dashboard" TargetMode="External"/><Relationship Id="rId1370" Type="http://schemas.openxmlformats.org/officeDocument/2006/relationships/hyperlink" Target="https://www.canada.ca/en/public-health/services/diseases/coronavirus-disease-covid-19/vaccines/supply-donation.html" TargetMode="External"/><Relationship Id="rId2007" Type="http://schemas.openxmlformats.org/officeDocument/2006/relationships/hyperlink" Target="https://www.unicef.org/supply/covid-19-market-dashboard" TargetMode="External"/><Relationship Id="rId740" Type="http://schemas.openxmlformats.org/officeDocument/2006/relationships/hyperlink" Target="https://www.unicef.org/supply/covid-19-vaccine-market-dashboard" TargetMode="External"/><Relationship Id="rId838" Type="http://schemas.openxmlformats.org/officeDocument/2006/relationships/hyperlink" Target="https://en.antaranews.com/news/214337/indonesia-obtains-27-million-covid-19-vaccines-from-australia" TargetMode="External"/><Relationship Id="rId1023" Type="http://schemas.openxmlformats.org/officeDocument/2006/relationships/hyperlink" Target="https://www.cbc.bb/cbctest/news/local-news/barbados-receives-pfizer-covid-19-vaccines-for-children-12-and-under/" TargetMode="External"/><Relationship Id="rId1468" Type="http://schemas.openxmlformats.org/officeDocument/2006/relationships/hyperlink" Target="https://www.unicef.org/supply/covid-19-vaccine-market-dashboard" TargetMode="External"/><Relationship Id="rId1675" Type="http://schemas.openxmlformats.org/officeDocument/2006/relationships/hyperlink" Target="https://ls.usembassy.gov/united-states-covid-19-vaccine-donation-arrives-in-lesotho/" TargetMode="External"/><Relationship Id="rId1882" Type="http://schemas.openxmlformats.org/officeDocument/2006/relationships/hyperlink" Target="https://www.unicef.org/supply/covid-19-market-dashboard" TargetMode="External"/><Relationship Id="rId600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google.com/url?sa=t&amp;rct=j&amp;q=&amp;esrc=s&amp;source=web&amp;cd=&amp;cad=rja&amp;uact=8&amp;ved=2ahUKEwjwtqTBgPz6AhXwrmoFHchDAAwQFnoECBoQAQ&amp;url=https%3A%2F%2Fasiaplustj.info%2Fen%2Fnews%2Ftajikistan%2Fsociety%2F20210813%2Frussia-delivers-50000-doses-of-covid-19-vaccine-to-tajikistan&amp;usg=AOvVaw1HXSXXp0sKs6bdreQcXAzG" TargetMode="External"/><Relationship Id="rId1328" Type="http://schemas.openxmlformats.org/officeDocument/2006/relationships/hyperlink" Target="https://www.unicef.org/supply/covid-19-vaccine-market-dashboard" TargetMode="External"/><Relationship Id="rId1535" Type="http://schemas.openxmlformats.org/officeDocument/2006/relationships/hyperlink" Target="https://www.state.gov/countries-areas/haiti/" TargetMode="External"/><Relationship Id="rId905" Type="http://schemas.openxmlformats.org/officeDocument/2006/relationships/hyperlink" Target="https://eng.lsm.lv/article/society/health/latvia-to-donate-over-50000-astrazeneca-vaccines-to-tunisia.a413842/" TargetMode="External"/><Relationship Id="rId1742" Type="http://schemas.openxmlformats.org/officeDocument/2006/relationships/hyperlink" Target="https://km.usembassy.gov/108810-doses-of-pfizer-vaccine-for-comoros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1602" Type="http://schemas.openxmlformats.org/officeDocument/2006/relationships/hyperlink" Target="https://www.state.gov/countries-areas/tajikistan/" TargetMode="External"/><Relationship Id="rId183" Type="http://schemas.openxmlformats.org/officeDocument/2006/relationships/hyperlink" Target="https://www.facebook.com/chinaembd/posts/435322667938169" TargetMode="External"/><Relationship Id="rId390" Type="http://schemas.openxmlformats.org/officeDocument/2006/relationships/hyperlink" Target="https://www.mea.gov.in/vaccine-supply.htm" TargetMode="External"/><Relationship Id="rId1907" Type="http://schemas.openxmlformats.org/officeDocument/2006/relationships/hyperlink" Target="https://www.unicef.org/supply/covid-19-market-dashboard" TargetMode="External"/><Relationship Id="rId250" Type="http://schemas.openxmlformats.org/officeDocument/2006/relationships/hyperlink" Target="https://clubofmozambique.com/news/china-donates-a-million-vaccine-doses-to-mozambique-206798/" TargetMode="External"/><Relationship Id="rId488" Type="http://schemas.openxmlformats.org/officeDocument/2006/relationships/hyperlink" Target="https://seenews.com/news/montenegro-receives-2000-doses-of-sputnik-v-vaccine-from-serbia-731699" TargetMode="External"/><Relationship Id="rId695" Type="http://schemas.openxmlformats.org/officeDocument/2006/relationships/hyperlink" Target="https://lordslibrary.parliament.uk/global-covid-19-vaccine-donations-uk-contribution/" TargetMode="External"/><Relationship Id="rId110" Type="http://schemas.openxmlformats.org/officeDocument/2006/relationships/hyperlink" Target="https://thevoiceslu.com/2021/12/argentina-donates-42000-vaccine-doses-to-oecs-saint-lucia-receives-18000/" TargetMode="External"/><Relationship Id="rId348" Type="http://schemas.openxmlformats.org/officeDocument/2006/relationships/hyperlink" Target="https://www.jamaicaobserver.com/latestnews/Dominican_Republic_donates_50k_doses_of_COVID-19_vaccines_to_Jamaica" TargetMode="External"/><Relationship Id="rId555" Type="http://schemas.openxmlformats.org/officeDocument/2006/relationships/hyperlink" Target="https://www.unicef.org/supply/covid-19-vaccine-market-dashboard" TargetMode="External"/><Relationship Id="rId762" Type="http://schemas.openxmlformats.org/officeDocument/2006/relationships/hyperlink" Target="https://indopacifichealthsecurity.dfat.gov.au/solomon-islands-vaccine-support" TargetMode="External"/><Relationship Id="rId1185" Type="http://schemas.openxmlformats.org/officeDocument/2006/relationships/hyperlink" Target="https://chronicle.lu/category/abroad/37701-luxembourg-sends-56k-covid-19-vaccine-doses-to-cape-verde" TargetMode="External"/><Relationship Id="rId1392" Type="http://schemas.openxmlformats.org/officeDocument/2006/relationships/hyperlink" Target="https://www.canada.ca/en/public-health/services/diseases/coronavirus-disease-covid-19/vaccines/supply-donation.html" TargetMode="External"/><Relationship Id="rId208" Type="http://schemas.openxmlformats.org/officeDocument/2006/relationships/hyperlink" Target="http://en.cidca.gov.cn/2021-07/05/c_654959.htm" TargetMode="External"/><Relationship Id="rId415" Type="http://schemas.openxmlformats.org/officeDocument/2006/relationships/hyperlink" Target="https://ukranews.com/en/news/795885-lithuania-sends-46-000-doses-of-astrazeneca-vaccine-to-ukraine" TargetMode="External"/><Relationship Id="rId622" Type="http://schemas.openxmlformats.org/officeDocument/2006/relationships/hyperlink" Target="https://www.straitstimes.com/asia/se-asia/johor-to-receive-over-400000-covid-19-vaccine-doses-donated-by-singapore-uae" TargetMode="External"/><Relationship Id="rId1045" Type="http://schemas.openxmlformats.org/officeDocument/2006/relationships/hyperlink" Target="https://english.republika.mk/news/macedonia/croatia-to-donate-covid-19-vaccines-to-macedonia/" TargetMode="External"/><Relationship Id="rId1252" Type="http://schemas.openxmlformats.org/officeDocument/2006/relationships/hyperlink" Target="https://www.unicef.org/supply/covid-19-market-dashboard" TargetMode="External"/><Relationship Id="rId1697" Type="http://schemas.openxmlformats.org/officeDocument/2006/relationships/hyperlink" Target="https://www.unicef.org/supply/covid-19-vaccine-market-dashboard" TargetMode="External"/><Relationship Id="rId927" Type="http://schemas.openxmlformats.org/officeDocument/2006/relationships/hyperlink" Target="http://www.xinhuanet.com/english/africa/2021-04/12/c_139873472_2.htm" TargetMode="External"/><Relationship Id="rId1112" Type="http://schemas.openxmlformats.org/officeDocument/2006/relationships/hyperlink" Target="https://www.mea.gov.in/vaccine-supply.htm" TargetMode="External"/><Relationship Id="rId1557" Type="http://schemas.openxmlformats.org/officeDocument/2006/relationships/hyperlink" Target="https://www.state.gov/countries-areas/mali/" TargetMode="External"/><Relationship Id="rId1764" Type="http://schemas.openxmlformats.org/officeDocument/2006/relationships/hyperlink" Target="https://www.state.gov/countries-areas/democratic-republic-of-the-congo/" TargetMode="External"/><Relationship Id="rId1971" Type="http://schemas.openxmlformats.org/officeDocument/2006/relationships/hyperlink" Target="https://www.unicef.org/supply/covid-19-market-dashboard" TargetMode="External"/><Relationship Id="rId56" Type="http://schemas.openxmlformats.org/officeDocument/2006/relationships/hyperlink" Target="https://twitter.com/RwandaHealth/status/1444946279222624257" TargetMode="External"/><Relationship Id="rId1417" Type="http://schemas.openxmlformats.org/officeDocument/2006/relationships/hyperlink" Target="https://br.usembassy.gov/the-united-states-donates-3-million-doses-of-johnson-johnson-vaccine-to-brazil/" TargetMode="External"/><Relationship Id="rId1624" Type="http://schemas.openxmlformats.org/officeDocument/2006/relationships/hyperlink" Target="https://www.state.gov/countries-areas/botswana/" TargetMode="External"/><Relationship Id="rId1831" Type="http://schemas.openxmlformats.org/officeDocument/2006/relationships/hyperlink" Target="https://www.unicef.org/supply/covid-19-market-dashboard" TargetMode="External"/><Relationship Id="rId1929" Type="http://schemas.openxmlformats.org/officeDocument/2006/relationships/hyperlink" Target="https://www.unicef.org/supply/covid-19-market-dashboard" TargetMode="External"/><Relationship Id="rId272" Type="http://schemas.openxmlformats.org/officeDocument/2006/relationships/hyperlink" Target="http://en.ce.cn/Insight/202110/25/t20211025_37027203.shtml" TargetMode="External"/><Relationship Id="rId577" Type="http://schemas.openxmlformats.org/officeDocument/2006/relationships/hyperlink" Target="https://www.unicef.org/supply/covid-19-vaccine-market-dashboard" TargetMode="External"/><Relationship Id="rId132" Type="http://schemas.openxmlformats.org/officeDocument/2006/relationships/hyperlink" Target="https://twitter.com/AusHCVanuatu/status/1454319016613269511?s=20" TargetMode="External"/><Relationship Id="rId784" Type="http://schemas.openxmlformats.org/officeDocument/2006/relationships/hyperlink" Target="https://www.sbs.com.au/news/article/australia-sends-medical-team-to-solomon-islands-to-help-contain-covid-19-outbreak/bg81ju0uv" TargetMode="External"/><Relationship Id="rId991" Type="http://schemas.openxmlformats.org/officeDocument/2006/relationships/hyperlink" Target="https://www.mea.gov.in/vaccine-supply.htm" TargetMode="External"/><Relationship Id="rId1067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437" Type="http://schemas.openxmlformats.org/officeDocument/2006/relationships/hyperlink" Target="https://nltimes.nl/2021/05/16/suriname-receive-700-thousand-covid-19-vaccines-netherlands" TargetMode="External"/><Relationship Id="rId644" Type="http://schemas.openxmlformats.org/officeDocument/2006/relationships/hyperlink" Target="https://www.mmegi.bw/features/whos-listening-to-who/news" TargetMode="External"/><Relationship Id="rId851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274" Type="http://schemas.openxmlformats.org/officeDocument/2006/relationships/hyperlink" Target="https://www.unicef.org/supply/covid-19-market-dashboard" TargetMode="External"/><Relationship Id="rId1481" Type="http://schemas.openxmlformats.org/officeDocument/2006/relationships/hyperlink" Target="https://dj.usembassy.gov/united-states-donates-pfizer-covid-19-vaccines-to-djibouti/" TargetMode="External"/><Relationship Id="rId1579" Type="http://schemas.openxmlformats.org/officeDocument/2006/relationships/hyperlink" Target="https://www.state.gov/countries-areas/saint-lucia/" TargetMode="External"/><Relationship Id="rId504" Type="http://schemas.openxmlformats.org/officeDocument/2006/relationships/hyperlink" Target="https://www.gov.si/en/news/2021-07-13-state-secretary-rascan-presents-slovenian-presidency-priorities-at-deve-meeting/" TargetMode="External"/><Relationship Id="rId711" Type="http://schemas.openxmlformats.org/officeDocument/2006/relationships/hyperlink" Target="https://www.pna.gov.ph/articles/1160945" TargetMode="External"/><Relationship Id="rId949" Type="http://schemas.openxmlformats.org/officeDocument/2006/relationships/hyperlink" Target="https://www.mea.gov.in/vaccine-supply.htm" TargetMode="External"/><Relationship Id="rId1134" Type="http://schemas.openxmlformats.org/officeDocument/2006/relationships/hyperlink" Target="https://tuoitrenews.vn/news/society/20210713/japan-donates-one-million-more-covid19-vaccine-shots-to-vietnam/62050.html" TargetMode="External"/><Relationship Id="rId13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86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1993" Type="http://schemas.openxmlformats.org/officeDocument/2006/relationships/hyperlink" Target="https://indopacifichealthsecurity.dfat.gov.au/sites/default/files/2022-12/SharedAustralianDoses_6Dec2022.pdf" TargetMode="External"/><Relationship Id="rId78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809" Type="http://schemas.openxmlformats.org/officeDocument/2006/relationships/hyperlink" Target="https://bridgebeijing.com/our-publications/our-publications-1/china-covid-19-vaccines-tracker/" TargetMode="External"/><Relationship Id="rId1201" Type="http://schemas.openxmlformats.org/officeDocument/2006/relationships/hyperlink" Target="https://www.unicef.org/supply/covid-19-market-dashboard" TargetMode="External"/><Relationship Id="rId1439" Type="http://schemas.openxmlformats.org/officeDocument/2006/relationships/hyperlink" Target="https://taarifa.rw/united-states-donates-additional-750000-doses-of-covid-19-vaccine-to-rwanda/" TargetMode="External"/><Relationship Id="rId1646" Type="http://schemas.openxmlformats.org/officeDocument/2006/relationships/hyperlink" Target="https://et.usembassy.gov/the-u-s-has-shared-7-8-million-doses-of-covid-19-vaccine-with-ethiopia/" TargetMode="External"/><Relationship Id="rId1853" Type="http://schemas.openxmlformats.org/officeDocument/2006/relationships/hyperlink" Target="https://www.unicef.org/supply/covid-19-vaccine-market-dashboard" TargetMode="External"/><Relationship Id="rId1506" Type="http://schemas.openxmlformats.org/officeDocument/2006/relationships/hyperlink" Target="https://bosniak.org/2021/06/24/biden-administration-donates-500000-pfizer-vaccines-to-bosnia-herzegovina/" TargetMode="External"/><Relationship Id="rId1713" Type="http://schemas.openxmlformats.org/officeDocument/2006/relationships/hyperlink" Target="https://www.state.gov/countries-areas/south-sudan/" TargetMode="External"/><Relationship Id="rId1920" Type="http://schemas.openxmlformats.org/officeDocument/2006/relationships/hyperlink" Target="https://www.unicef.org/supply/covid-19-market-dashboard" TargetMode="External"/><Relationship Id="rId294" Type="http://schemas.openxmlformats.org/officeDocument/2006/relationships/hyperlink" Target="https://solomons.gov.sb/transfer-certificate-for-the-50000-sinopharm-vaccines-signed/" TargetMode="External"/><Relationship Id="rId154" Type="http://schemas.openxmlformats.org/officeDocument/2006/relationships/hyperlink" Target="https://www.bmeia.gv.at/en/the-ministry/press/news/2021/08/100000-vaccine-doses-for-lebanon-austria-shows-solidarity/" TargetMode="External"/><Relationship Id="rId361" Type="http://schemas.openxmlformats.org/officeDocument/2006/relationships/hyperlink" Target="https://www.barrons.com/news/france-donates-15-000-vaccine-doses-to-slovakia-01615150504" TargetMode="External"/><Relationship Id="rId599" Type="http://schemas.openxmlformats.org/officeDocument/2006/relationships/hyperlink" Target="https://www.unicef.org/supply/covid-19-vaccine-market-dashboard" TargetMode="External"/><Relationship Id="rId459" Type="http://schemas.openxmlformats.org/officeDocument/2006/relationships/hyperlink" Target="https://euneighbourseast.eu/news-and-stories/latest-news/moldova-receives-covid-19-vaccines-through-eu-civil-protection-mechanism/" TargetMode="External"/><Relationship Id="rId666" Type="http://schemas.openxmlformats.org/officeDocument/2006/relationships/hyperlink" Target="https://www.dailynews.lk/2021/07/28/local/255102/china-donates-another-16-million-sinopharm-vaccine-doses" TargetMode="External"/><Relationship Id="rId873" Type="http://schemas.openxmlformats.org/officeDocument/2006/relationships/hyperlink" Target="https://www.unicef.org/supply/covid-19-vaccine-market-dashboard" TargetMode="External"/><Relationship Id="rId1089" Type="http://schemas.openxmlformats.org/officeDocument/2006/relationships/hyperlink" Target="http://arka.am/en/news/society/greece_donates_35_000_doses_of_moderna_vaccine_to_armenia_/" TargetMode="External"/><Relationship Id="rId1296" Type="http://schemas.openxmlformats.org/officeDocument/2006/relationships/hyperlink" Target="https://www.google.com/url?sa=t&amp;rct=j&amp;q=&amp;esrc=s&amp;source=web&amp;cd=&amp;cad=rja&amp;uact=8&amp;ved=2ahUKEwjxp8nw-ZD7AhW_EVkFHVhCDVQQFnoECA4QAQ&amp;url=https%3A%2F%2Fwww.hurriyetdailynews.com%2Fturkey-donates-200-000-vaccine-jabs-to-african-countries-169922&amp;usg=AOvVaw2XE13PhopIcR3jC82xAhIA" TargetMode="External"/><Relationship Id="rId221" Type="http://schemas.openxmlformats.org/officeDocument/2006/relationships/hyperlink" Target="https://finance.sina.com.cn/tech/2021-06-20/doc-ikqcfnca2053196.shtml" TargetMode="External"/><Relationship Id="rId319" Type="http://schemas.openxmlformats.org/officeDocument/2006/relationships/hyperlink" Target="https://twitter.com/shen_shiwei/status/1457892521816641541?s=20" TargetMode="External"/><Relationship Id="rId526" Type="http://schemas.openxmlformats.org/officeDocument/2006/relationships/hyperlink" Target="https://www.thestar.com.my/aseanplus/aseanplus-news/2022/01/06/uk-provides-laos-with-321760-doses-of-covid-vaccine" TargetMode="External"/><Relationship Id="rId1156" Type="http://schemas.openxmlformats.org/officeDocument/2006/relationships/hyperlink" Target="https://www.unicef.org/supply/covid-19-vaccine-market-dashboard" TargetMode="External"/><Relationship Id="rId1363" Type="http://schemas.openxmlformats.org/officeDocument/2006/relationships/hyperlink" Target="https://www.unicef.org/supply/covid-19-vaccine-market-dashboard" TargetMode="External"/><Relationship Id="rId733" Type="http://schemas.openxmlformats.org/officeDocument/2006/relationships/hyperlink" Target="https://www.unicef.org/supply/covid-19-vaccine-market-dashboard" TargetMode="External"/><Relationship Id="rId940" Type="http://schemas.openxmlformats.org/officeDocument/2006/relationships/hyperlink" Target="https://www.mea.gov.in/vaccine-supply.htm" TargetMode="External"/><Relationship Id="rId1016" Type="http://schemas.openxmlformats.org/officeDocument/2006/relationships/hyperlink" Target="https://www.phnompenhpost.com/national/pm-urges-post-covid-welfare-co-op-300000-shots-arrive" TargetMode="External"/><Relationship Id="rId1570" Type="http://schemas.openxmlformats.org/officeDocument/2006/relationships/hyperlink" Target="https://www.unicef.org/supply/covid-19-vaccine-market-dashboard" TargetMode="External"/><Relationship Id="rId1668" Type="http://schemas.openxmlformats.org/officeDocument/2006/relationships/hyperlink" Target="https://reliefweb.int/report/kyrgyzstan/united-states-donates-another-49000-doses-pfizer-vaccines-kyrgyz-republic" TargetMode="External"/><Relationship Id="rId1875" Type="http://schemas.openxmlformats.org/officeDocument/2006/relationships/hyperlink" Target="https://www.state.gov/countries-areas/mozambique/" TargetMode="External"/><Relationship Id="rId800" Type="http://schemas.openxmlformats.org/officeDocument/2006/relationships/hyperlink" Target="https://www.unicef.org/supply/covid-19-vaccine-market-dashboard" TargetMode="External"/><Relationship Id="rId1223" Type="http://schemas.openxmlformats.org/officeDocument/2006/relationships/hyperlink" Target="https://www.eeas.europa.eu/delegations/moldova/european-union-welcomes-delivery-first-lot-astrazeneca-covid-19-vaccines_en" TargetMode="External"/><Relationship Id="rId1430" Type="http://schemas.openxmlformats.org/officeDocument/2006/relationships/hyperlink" Target="https://www.directrelief.org/2021/08/first-moderna-covid-19-vaccines-delivered-to-mexico/" TargetMode="External"/><Relationship Id="rId1528" Type="http://schemas.openxmlformats.org/officeDocument/2006/relationships/hyperlink" Target="https://www.state.gov/countries-areas/ghana/" TargetMode="External"/><Relationship Id="rId1735" Type="http://schemas.openxmlformats.org/officeDocument/2006/relationships/hyperlink" Target="https://www.state.gov/countries-areas/pakistan/" TargetMode="External"/><Relationship Id="rId1942" Type="http://schemas.openxmlformats.org/officeDocument/2006/relationships/hyperlink" Target="https://www.google.com/url?sa=t&amp;rct=j&amp;q=&amp;esrc=s&amp;source=web&amp;cd=&amp;ved=2ahUKEwjsnvGkuM_8AhWiQTABHeGdDj4QFnoECBAQAQ&amp;url=https%3A%2F%2Fbusinesspost.ng%2Fhealth%2Frussia-delivers-sputnik-light-vaccines-to-djibouti%2F&amp;usg=AOvVaw33TasfG_q0kk7oZCfa7vQT" TargetMode="External"/><Relationship Id="rId27" Type="http://schemas.openxmlformats.org/officeDocument/2006/relationships/hyperlink" Target="https://twitter.com/mreparaguay/status/1401110290222157824" TargetMode="External"/><Relationship Id="rId1802" Type="http://schemas.openxmlformats.org/officeDocument/2006/relationships/hyperlink" Target="https://www.businessinsiderbd.com/covid-19/news/30828/us-covid-vaccine-donation-to-bangladesh-crosses-100mn" TargetMode="External"/><Relationship Id="rId176" Type="http://schemas.openxmlformats.org/officeDocument/2006/relationships/hyperlink" Target="https://antiguaobserver.com/country-receives-20k-doses-of-chinese-sinopharm-vaccine/" TargetMode="External"/><Relationship Id="rId383" Type="http://schemas.openxmlformats.org/officeDocument/2006/relationships/hyperlink" Target="https://www.zawya.com/mena/en/story/Egypt_receives_another_250K_doses_of_AstraZeneca_from_Hungary-SNG_255874258/" TargetMode="External"/><Relationship Id="rId590" Type="http://schemas.openxmlformats.org/officeDocument/2006/relationships/hyperlink" Target="https://www.unicef.org/supply/covid-19-vaccine-market-dashboard" TargetMode="External"/><Relationship Id="rId243" Type="http://schemas.openxmlformats.org/officeDocument/2006/relationships/hyperlink" Target="https://www.gov.ls/lesotho-receives-203340-sinopharm-from-china/" TargetMode="External"/><Relationship Id="rId450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688" Type="http://schemas.openxmlformats.org/officeDocument/2006/relationships/hyperlink" Target="https://lordslibrary.parliament.uk/global-covid-19-vaccine-donations-uk-contribution/" TargetMode="External"/><Relationship Id="rId895" Type="http://schemas.openxmlformats.org/officeDocument/2006/relationships/hyperlink" Target="https://www.unicef.org/supply/covid-19-vaccine-market-dashboard" TargetMode="External"/><Relationship Id="rId1080" Type="http://schemas.openxmlformats.org/officeDocument/2006/relationships/hyperlink" Target="2,325,600" TargetMode="External"/><Relationship Id="rId103" Type="http://schemas.openxmlformats.org/officeDocument/2006/relationships/hyperlink" Target="https://vietnamnet.vn/en/society/3-1m-doses-of-covid-19-vaccine-donated-by-us-japan-arrive-in-vietnam-786736.html" TargetMode="External"/><Relationship Id="rId310" Type="http://schemas.openxmlformats.org/officeDocument/2006/relationships/hyperlink" Target="https://www.reuters.com/world/asia-pacific/first-batch-us-donated-pfizer-vaccines-arrives-thailand-2021-07-30/" TargetMode="External"/><Relationship Id="rId548" Type="http://schemas.openxmlformats.org/officeDocument/2006/relationships/hyperlink" Target="https://www.unicef.org/supply/covid-19-vaccine-market-dashboard" TargetMode="External"/><Relationship Id="rId755" Type="http://schemas.openxmlformats.org/officeDocument/2006/relationships/hyperlink" Target="https://www.unicef.org.uk/press-releases/syria-receives-its-first-delivery-of-covid-19-vaccines-through-the-covax-facility/" TargetMode="External"/><Relationship Id="rId962" Type="http://schemas.openxmlformats.org/officeDocument/2006/relationships/hyperlink" Target="https://www.mea.gov.in/vaccine-supply.htm" TargetMode="External"/><Relationship Id="rId1178" Type="http://schemas.openxmlformats.org/officeDocument/2006/relationships/hyperlink" Target="https://www.unicef.org/supply/covid-19-market-dashboard" TargetMode="External"/><Relationship Id="rId1385" Type="http://schemas.openxmlformats.org/officeDocument/2006/relationships/hyperlink" Target="https://www.unicef.org/supply/covid-19-vaccine-market-dashboard" TargetMode="External"/><Relationship Id="rId1592" Type="http://schemas.openxmlformats.org/officeDocument/2006/relationships/hyperlink" Target="https://www.state.gov/countries-areas/south-korea/" TargetMode="External"/><Relationship Id="rId91" Type="http://schemas.openxmlformats.org/officeDocument/2006/relationships/hyperlink" Target="https://jis.gov.jm/jamaica-receives-300000-doses-of-vaccines-from-the-uk/" TargetMode="External"/><Relationship Id="rId408" Type="http://schemas.openxmlformats.org/officeDocument/2006/relationships/hyperlink" Target="https://iravaban.net/en/352520.html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bridgebeijing.com/our-publications/our-publications-1/china-covid-19-vaccines-tracker/" TargetMode="External"/><Relationship Id="rId1038" Type="http://schemas.openxmlformats.org/officeDocument/2006/relationships/hyperlink" Target="https://bridgebeijing.com/our-publications/our-publications-1/china-covid-19-vaccines-tracker/" TargetMode="External"/><Relationship Id="rId1245" Type="http://schemas.openxmlformats.org/officeDocument/2006/relationships/hyperlink" Target="http://www.7newsbelize.com/printstory.php?func=print&amp;nid=62196" TargetMode="External"/><Relationship Id="rId1452" Type="http://schemas.openxmlformats.org/officeDocument/2006/relationships/hyperlink" Target="http://koreabizwire.com/usfk-offers-to-provide-covid-19-vaccines-to-s-korea/189990" TargetMode="External"/><Relationship Id="rId1897" Type="http://schemas.openxmlformats.org/officeDocument/2006/relationships/hyperlink" Target="https://www.unicef.org/supply/covid-19-market-dashboard" TargetMode="External"/><Relationship Id="rId1105" Type="http://schemas.openxmlformats.org/officeDocument/2006/relationships/hyperlink" Target="https://hungarytoday.hu/hungary-sudan-vaccines-astrazeneca-vaccine-donation/" TargetMode="External"/><Relationship Id="rId1312" Type="http://schemas.openxmlformats.org/officeDocument/2006/relationships/hyperlink" Target="https://www.unicef.org/supply/covid-19-market-dashboard" TargetMode="External"/><Relationship Id="rId1757" Type="http://schemas.openxmlformats.org/officeDocument/2006/relationships/hyperlink" Target="https://www.state.gov/countries-areas/uganda/" TargetMode="External"/><Relationship Id="rId1964" Type="http://schemas.openxmlformats.org/officeDocument/2006/relationships/hyperlink" Target="https://www.unicef.org/supply/covid-19-vaccine-market-dashboard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617" Type="http://schemas.openxmlformats.org/officeDocument/2006/relationships/hyperlink" Target="https://www.state.gov/countries-areas/uzbekistan/" TargetMode="External"/><Relationship Id="rId1824" Type="http://schemas.openxmlformats.org/officeDocument/2006/relationships/hyperlink" Target="https://www.unicef.org/supply/covid-19-market-dashboard" TargetMode="External"/><Relationship Id="rId198" Type="http://schemas.openxmlformats.org/officeDocument/2006/relationships/hyperlink" Target="https://www.khmertimeskh.com/50838347/china-donates-400000-doses-of-sinopharm-vaccine-to-cambodia/" TargetMode="External"/><Relationship Id="rId265" Type="http://schemas.openxmlformats.org/officeDocument/2006/relationships/hyperlink" Target="https://www.wionews.com/south-asia/nepal-resumes-vaccination-campaign-with-chinas-sinopharm-390189" TargetMode="External"/><Relationship Id="rId472" Type="http://schemas.openxmlformats.org/officeDocument/2006/relationships/hyperlink" Target="https://www.thestar.com.my/aseanplus/aseanplus-news/2021/10/11/russia-donates-sputnik-light-covid-19-vaccine-to-laos" TargetMode="External"/><Relationship Id="rId125" Type="http://schemas.openxmlformats.org/officeDocument/2006/relationships/hyperlink" Target="https://www.khmertimeskh.com/50979635/cambodia-donates-13-million-and-500000-doses-of-covid-19-vaccines-to-laos/" TargetMode="External"/><Relationship Id="rId332" Type="http://schemas.openxmlformats.org/officeDocument/2006/relationships/hyperlink" Target="https://www.gov.me/en/article/croatia-donates-10000-vaccines-to-montenegro" TargetMode="External"/><Relationship Id="rId777" Type="http://schemas.openxmlformats.org/officeDocument/2006/relationships/hyperlink" Target="https://bridgebeijing.com/our-publications/our-publications-1/china-covid-19-vaccines-tracker/" TargetMode="External"/><Relationship Id="rId984" Type="http://schemas.openxmlformats.org/officeDocument/2006/relationships/hyperlink" Target="https://www.mea.gov.in/vaccine-supply.htm" TargetMode="External"/><Relationship Id="rId2013" Type="http://schemas.openxmlformats.org/officeDocument/2006/relationships/vmlDrawing" Target="../drawings/vmlDrawing1.vml"/><Relationship Id="rId637" Type="http://schemas.openxmlformats.org/officeDocument/2006/relationships/hyperlink" Target="https://www.nationthailand.com/in-focus/40011978" TargetMode="External"/><Relationship Id="rId844" Type="http://schemas.openxmlformats.org/officeDocument/2006/relationships/hyperlink" Target="https://www.foreignminister.gov.au/minister/marise-payne/media-release/covid-19-partnership-papua-new-guinea-strengthened" TargetMode="External"/><Relationship Id="rId1267" Type="http://schemas.openxmlformats.org/officeDocument/2006/relationships/hyperlink" Target="https://www.unicef.org/supply/covid-19-market-dashboard" TargetMode="External"/><Relationship Id="rId1474" Type="http://schemas.openxmlformats.org/officeDocument/2006/relationships/hyperlink" Target="https://www.usaid.gov/india/press-releases/apr-4-2022-us-donates-90090-doses-covid-19-vaccine-bhutan" TargetMode="External"/><Relationship Id="rId1681" Type="http://schemas.openxmlformats.org/officeDocument/2006/relationships/hyperlink" Target="https://mg.usembassy.gov/the-united-states-donates-409500-more-pfizer%E2%80%AFcovid-19-vaccine-doses-to-madagascar/" TargetMode="External"/><Relationship Id="rId704" Type="http://schemas.openxmlformats.org/officeDocument/2006/relationships/hyperlink" Target="https://www.gov.ky/news/press-release-details/vaccine-update" TargetMode="External"/><Relationship Id="rId911" Type="http://schemas.openxmlformats.org/officeDocument/2006/relationships/hyperlink" Target="https://en.vietnamplus.vn/romania-donates-300000-doses-of-covid19-vaccine-to-vietnam/206954.vnp" TargetMode="External"/><Relationship Id="rId1127" Type="http://schemas.openxmlformats.org/officeDocument/2006/relationships/hyperlink" Target="https://www.infobae.com/en/2022/03/18/iran-donates-200000-doses-of-vaccines-against-covid-19-to-nicaragua-2/" TargetMode="External"/><Relationship Id="rId133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1" Type="http://schemas.openxmlformats.org/officeDocument/2006/relationships/hyperlink" Target="https://jm.usembassy.gov/third-shipment-of-u-s-government-donated-pfizer-vaccines-arrive-in-jamaica/" TargetMode="External"/><Relationship Id="rId1779" Type="http://schemas.openxmlformats.org/officeDocument/2006/relationships/hyperlink" Target="https://moderndiplomacy.eu/2022/09/07/united-states-donates-more-covid-19-vaccines-to-mozambique/" TargetMode="External"/><Relationship Id="rId1986" Type="http://schemas.openxmlformats.org/officeDocument/2006/relationships/hyperlink" Target="https://www.state.gov/countries-areas/nigeria/" TargetMode="External"/><Relationship Id="rId40" Type="http://schemas.openxmlformats.org/officeDocument/2006/relationships/hyperlink" Target="https://twitter.com/MoHCCZim/status/1442125310707703816" TargetMode="External"/><Relationship Id="rId140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39" Type="http://schemas.openxmlformats.org/officeDocument/2006/relationships/hyperlink" Target="https://www.state.gov/countries-areas/djibouti/" TargetMode="External"/><Relationship Id="rId1846" Type="http://schemas.openxmlformats.org/officeDocument/2006/relationships/hyperlink" Target="https://www.unicef.org/supply/covid-19-market-dashboard" TargetMode="External"/><Relationship Id="rId1706" Type="http://schemas.openxmlformats.org/officeDocument/2006/relationships/hyperlink" Target="https://za.usembassy.gov/united-states-donates-5-7-million-covid-19-doses-to-south-africa/" TargetMode="External"/><Relationship Id="rId1913" Type="http://schemas.openxmlformats.org/officeDocument/2006/relationships/hyperlink" Target="https://www.unicef.org/supply/covid-19-market-dashboard" TargetMode="External"/><Relationship Id="rId287" Type="http://schemas.openxmlformats.org/officeDocument/2006/relationships/hyperlink" Target="https://doh.gov.ph/doh-press-release/PH-RECEIVES-400K-ADDITIONAL-DONATED-CORONAVAC-DOSES" TargetMode="External"/><Relationship Id="rId494" Type="http://schemas.openxmlformats.org/officeDocument/2006/relationships/hyperlink" Target="https://www.mfa.gov.rs/en/press-service/statements/selakovic-gratitude-zambia-donated-vaccines" TargetMode="External"/><Relationship Id="rId147" Type="http://schemas.openxmlformats.org/officeDocument/2006/relationships/hyperlink" Target="https://amp.smh.com.au/world/asia/as-china-backs-east-timor-australia-urged-to-speed-up-vaccine-delivery-20210505-p57p2f.html" TargetMode="External"/><Relationship Id="rId354" Type="http://schemas.openxmlformats.org/officeDocument/2006/relationships/hyperlink" Target="https://www.angop.ao/en/noticias/saude/angola-recebe-mais-de-um-milhao-de-doses-da-vacina-astrazeneca/" TargetMode="External"/><Relationship Id="rId799" Type="http://schemas.openxmlformats.org/officeDocument/2006/relationships/hyperlink" Target="https://lordslibrary.parliament.uk/global-covid-19-vaccine-donations-uk-contribution/" TargetMode="External"/><Relationship Id="rId1191" Type="http://schemas.openxmlformats.org/officeDocument/2006/relationships/hyperlink" Target="https://www.unicef.org/supply/covid-19-market-dashboard" TargetMode="External"/><Relationship Id="rId561" Type="http://schemas.openxmlformats.org/officeDocument/2006/relationships/hyperlink" Target="https://www.unicef.org/supply/covid-19-vaccine-market-dashboard" TargetMode="External"/><Relationship Id="rId659" Type="http://schemas.openxmlformats.org/officeDocument/2006/relationships/hyperlink" Target="https://www.ipn.md/en/250000-vaccines-from-china-get-to-chisinau-150000-7967_1081294.html" TargetMode="External"/><Relationship Id="rId866" Type="http://schemas.openxmlformats.org/officeDocument/2006/relationships/hyperlink" Target="https://www.unicef.org/supply/covid-19-vaccine-market-dashboard" TargetMode="External"/><Relationship Id="rId1289" Type="http://schemas.openxmlformats.org/officeDocument/2006/relationships/hyperlink" Target="https://www.unicef.org/pacificislands/press-releases/australia-new-zealand-and-unicefs-covid-19-vaccine-support-fiji" TargetMode="External"/><Relationship Id="rId149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214" Type="http://schemas.openxmlformats.org/officeDocument/2006/relationships/hyperlink" Target="https://www.egypttoday.com/Article/1/109435/Egypt-receives-2-million-doses-of-China%E2%80%99s-Sinovac-vaccine" TargetMode="External"/><Relationship Id="rId421" Type="http://schemas.openxmlformats.org/officeDocument/2006/relationships/hyperlink" Target="https://www.gob.mx/sre/prensa/mexico-dona-100-mil-dosis-de-vacunas-contra-covid-19-belice?idiom=es" TargetMode="External"/><Relationship Id="rId519" Type="http://schemas.openxmlformats.org/officeDocument/2006/relationships/hyperlink" Target="https://www.gna.org.gh/1.21254025" TargetMode="External"/><Relationship Id="rId1051" Type="http://schemas.openxmlformats.org/officeDocument/2006/relationships/hyperlink" Target="https://kun.uz/en/news/2021/11/26/austria-provides-150000-doses-of-coronavirus-vaccine-for-uzbekistan" TargetMode="External"/><Relationship Id="rId1149" Type="http://schemas.openxmlformats.org/officeDocument/2006/relationships/hyperlink" Target="https://www.taipeitimes.com/News/taiwan/archives/2021/09/08/2003764014" TargetMode="External"/><Relationship Id="rId13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26" Type="http://schemas.openxmlformats.org/officeDocument/2006/relationships/hyperlink" Target="https://www.unicef.org/supply/covid-19-vaccine-market-dashboard" TargetMode="External"/><Relationship Id="rId933" Type="http://schemas.openxmlformats.org/officeDocument/2006/relationships/hyperlink" Target="https://www.unicef.org/supply/covid-19-vaccine-market-dashboard" TargetMode="External"/><Relationship Id="rId1009" Type="http://schemas.openxmlformats.org/officeDocument/2006/relationships/hyperlink" Target="https://www.mofa.go.kr/eng/brd/m_5676/view.do?seq=322077&amp;page=1" TargetMode="External"/><Relationship Id="rId1563" Type="http://schemas.openxmlformats.org/officeDocument/2006/relationships/hyperlink" Target="https://www.state.gov/countries-areas/mexico/" TargetMode="External"/><Relationship Id="rId1770" Type="http://schemas.openxmlformats.org/officeDocument/2006/relationships/hyperlink" Target="https://in.usembassy.gov/u-s-government-donates-33600-doses-of-pediatric-covid-19-vaccine-to-bhutan/" TargetMode="External"/><Relationship Id="rId1868" Type="http://schemas.openxmlformats.org/officeDocument/2006/relationships/hyperlink" Target="https://www.google.com/url?sa=t&amp;rct=j&amp;q=&amp;esrc=s&amp;source=web&amp;cd=&amp;cad=rja&amp;uact=8&amp;ved=2ahUKEwjr3daxwtf7AhWSEFkFHe9GC1oQFnoECA0QAQ&amp;url=https%3A%2F%2Fantiguanewsroom.com%2Fuk-government-donates-a-further-5000-doses-of-astra-zeneca-to-antigua-and-barbuda%2F&amp;usg=AOvVaw2-msbMhMAXB3u05HeauTDD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1216" Type="http://schemas.openxmlformats.org/officeDocument/2006/relationships/hyperlink" Target="https://www.google.com/url?sa=t&amp;rct=j&amp;q=&amp;esrc=s&amp;source=web&amp;cd=&amp;cad=rja&amp;uact=8&amp;ved=2ahUKEwj_r_enyv_6AhXXpokEHTgEDKoQFnoECBsQAQ&amp;url=https%3A%2F%2Fwww.gazetaexpress.com%2Fpoland-donates-100-thousand-pfizer-vaccines-to-kosovo-president-osmani-says%2F&amp;usg=AOvVaw0rOWwVoNc3kpGsSGUAa_h4" TargetMode="External"/><Relationship Id="rId1423" Type="http://schemas.openxmlformats.org/officeDocument/2006/relationships/hyperlink" Target="https://bb.usembassy.gov/united-states-donates-11700-pfizer-vaccines-to-dominica/" TargetMode="External"/><Relationship Id="rId1630" Type="http://schemas.openxmlformats.org/officeDocument/2006/relationships/hyperlink" Target="https://www.unicef.org/supply/covid-19-vaccine-market-dashboard" TargetMode="External"/><Relationship Id="rId1728" Type="http://schemas.openxmlformats.org/officeDocument/2006/relationships/hyperlink" Target="https://bz.usembassy.gov/the-united-states-donates-an-additional-117000-pfizer-vaccines-to-belize/" TargetMode="External"/><Relationship Id="rId1935" Type="http://schemas.openxmlformats.org/officeDocument/2006/relationships/hyperlink" Target="https://www.unicef.org/supply/covid-19-market-dashboard" TargetMode="External"/><Relationship Id="rId169" Type="http://schemas.openxmlformats.org/officeDocument/2006/relationships/hyperlink" Target="https://www.salud.gob.ec/el-gobierno-de-chile-dona-20-000-dosis-de-vacuna-del-laboratorio-sinovac-al-ecuador-para-el-plan-vacunarse/" TargetMode="External"/><Relationship Id="rId376" Type="http://schemas.openxmlformats.org/officeDocument/2006/relationships/hyperlink" Target="https://greekcitytimes.com/2021/11/27/dendias-delivers-200000-gabon/" TargetMode="External"/><Relationship Id="rId583" Type="http://schemas.openxmlformats.org/officeDocument/2006/relationships/hyperlink" Target="https://www.unicef.org/supply/covid-19-vaccine-market-dashboard" TargetMode="External"/><Relationship Id="rId790" Type="http://schemas.openxmlformats.org/officeDocument/2006/relationships/hyperlink" Target="https://www.total-croatia-news.com/lifestyle/57989-croatia-donates-490-000-doses-of-vaccine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health.go.ke/wp-content/uploads/2021/09/MINISTRY-OF-HEALTH-KENYA-COVID-19-IMMUNIZATION-STATUS-REPORT-23RD-SEPT-2021-1.pdf" TargetMode="External"/><Relationship Id="rId443" Type="http://schemas.openxmlformats.org/officeDocument/2006/relationships/hyperlink" Target="https://www.gov.pl/web/kenya/poland-donates-vaccines-to-kenya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ukrinform.net/rubric-society/3288280-estonia-donates-over-50000-doses-of-astrazeneca-vaccine-to-ukraine.html" TargetMode="External"/><Relationship Id="rId1073" Type="http://schemas.openxmlformats.org/officeDocument/2006/relationships/hyperlink" Target="https://www.unicef.org/supply/covid-19-vaccine-market-dashboard" TargetMode="External"/><Relationship Id="rId1280" Type="http://schemas.openxmlformats.org/officeDocument/2006/relationships/hyperlink" Target="https://www.unicef.org/supply/covid-19-market-dashboard" TargetMode="External"/><Relationship Id="rId303" Type="http://schemas.openxmlformats.org/officeDocument/2006/relationships/hyperlink" Target="https://www.dailynews.lk/2021/07/28/local/255102/china-donates-another-16-million-sinopharm-vaccine-doses" TargetMode="External"/><Relationship Id="rId748" Type="http://schemas.openxmlformats.org/officeDocument/2006/relationships/hyperlink" Target="https://www.unicef.org/supply/covid-19-vaccine-market-dashboard" TargetMode="External"/><Relationship Id="rId955" Type="http://schemas.openxmlformats.org/officeDocument/2006/relationships/hyperlink" Target="https://www.mea.gov.in/vaccine-supply.htm" TargetMode="External"/><Relationship Id="rId1140" Type="http://schemas.openxmlformats.org/officeDocument/2006/relationships/hyperlink" Target="https://en.antaranews.com/news/195117/indonesia-welcomes-batch-of-astrazeneca-doses-from-japan" TargetMode="External"/><Relationship Id="rId1378" Type="http://schemas.openxmlformats.org/officeDocument/2006/relationships/hyperlink" Target="https://www.unicef.org/supply/covid-19-vaccine-market-dashboard" TargetMode="External"/><Relationship Id="rId1585" Type="http://schemas.openxmlformats.org/officeDocument/2006/relationships/hyperlink" Target="https://www.state.gov/countries-areas/sierra-leone/" TargetMode="External"/><Relationship Id="rId1792" Type="http://schemas.openxmlformats.org/officeDocument/2006/relationships/hyperlink" Target="https://www.state.gov/countries-areas/malawi/" TargetMode="External"/><Relationship Id="rId84" Type="http://schemas.openxmlformats.org/officeDocument/2006/relationships/hyperlink" Target="https://www.urdupoint.com/en/world/uk-sends-first-batch-of-covid-19-vaccines-to-1314931.html" TargetMode="External"/><Relationship Id="rId510" Type="http://schemas.openxmlformats.org/officeDocument/2006/relationships/hyperlink" Target="http://www.xinhuanet.com/english/2021-03/23/c_139828104.htm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bridgebeijing.com/our-publications/our-publications-1/china-covid-19-vaccines-tracker/" TargetMode="External"/><Relationship Id="rId1238" Type="http://schemas.openxmlformats.org/officeDocument/2006/relationships/hyperlink" Target="https://www.zbcnews.co.zw/serbias-foreign-minister-arrives-in-zim-for-vaccine-signing-ceremony/" TargetMode="External"/><Relationship Id="rId1445" Type="http://schemas.openxmlformats.org/officeDocument/2006/relationships/hyperlink" Target="https://www.reuters.com/business/healthcare-pharmaceuticals/exclusive-us-triples-vaccines-taiwan-with-25-million-dose-shipment-2021-06-19/" TargetMode="External"/><Relationship Id="rId1652" Type="http://schemas.openxmlformats.org/officeDocument/2006/relationships/hyperlink" Target="https://gh.usembassy.gov/united-states-donates-1-7-million-pfizer-covid-19-vaccines-to-ghana2/" TargetMode="External"/><Relationship Id="rId1000" Type="http://schemas.openxmlformats.org/officeDocument/2006/relationships/hyperlink" Target="https://www.brudirect.com/news.php?id=147442" TargetMode="External"/><Relationship Id="rId1305" Type="http://schemas.openxmlformats.org/officeDocument/2006/relationships/hyperlink" Target="https://lordslibrary.parliament.uk/global-covid-19-vaccine-donations-uk-contribution/" TargetMode="External"/><Relationship Id="rId1957" Type="http://schemas.openxmlformats.org/officeDocument/2006/relationships/hyperlink" Target="https://www.unicef.org/supply/covid-19-market-dashboard" TargetMode="External"/><Relationship Id="rId1512" Type="http://schemas.openxmlformats.org/officeDocument/2006/relationships/hyperlink" Target="https://www.unicef.org/supply/covid-19-vaccine-market-dashboard" TargetMode="External"/><Relationship Id="rId1817" Type="http://schemas.openxmlformats.org/officeDocument/2006/relationships/hyperlink" Target="https://www.unicef.org/supply/covid-19-market-dashboard" TargetMode="External"/><Relationship Id="rId11" Type="http://schemas.openxmlformats.org/officeDocument/2006/relationships/hyperlink" Target="http://eng.alrosa.ru/alrosa-zim-donates-sputnik-v-vaccines-to-zimbabwe/" TargetMode="External"/><Relationship Id="rId398" Type="http://schemas.openxmlformats.org/officeDocument/2006/relationships/hyperlink" Target="https://www.mea.gov.in/vaccine-supply.htm" TargetMode="External"/><Relationship Id="rId160" Type="http://schemas.openxmlformats.org/officeDocument/2006/relationships/hyperlink" Target="https://www.bmeia.gv.at/en/the-ministry/press/news/2021/08/austria-donates-500000-vaccine-doses-to-ukraine/" TargetMode="External"/><Relationship Id="rId258" Type="http://schemas.openxmlformats.org/officeDocument/2006/relationships/hyperlink" Target="https://theglobalherald.com/news/china-donates-medical-supplies-to-myanmar/" TargetMode="External"/><Relationship Id="rId465" Type="http://schemas.openxmlformats.org/officeDocument/2006/relationships/hyperlink" Target="https://eng.belta.by/society/view/batch-of-sputnik-light-covid-19-vaccine-delivered-to-belarus-143008-2021/" TargetMode="External"/><Relationship Id="rId672" Type="http://schemas.openxmlformats.org/officeDocument/2006/relationships/hyperlink" Target="https://www.unicef.org/cambodia/press-releases/vaccine-freezers-donated-australia-keep-cambodia-cutting-edge-covid-vaccination" TargetMode="External"/><Relationship Id="rId1095" Type="http://schemas.openxmlformats.org/officeDocument/2006/relationships/hyperlink" Target="https://www.ekathimerini.com/news/1165349/greece-to-donate-150-000-doses-of-coronavirus-vaccine-to-jordan/" TargetMode="External"/><Relationship Id="rId118" Type="http://schemas.openxmlformats.org/officeDocument/2006/relationships/hyperlink" Target="https://tuoitrenews.vn/news/society/20211217/uk-donates-over-320000-more-covid19-vaccine-doses-to-vietnam/64775.html" TargetMode="External"/><Relationship Id="rId325" Type="http://schemas.openxmlformats.org/officeDocument/2006/relationships/hyperlink" Target="https://www.reuters.com/business/healthcare-pharmaceuticals/vietnam-says-china-donate-3-mln-more-coronavirus-vaccines-2021-09-10/" TargetMode="External"/><Relationship Id="rId532" Type="http://schemas.openxmlformats.org/officeDocument/2006/relationships/hyperlink" Target="https://static.pib.gov.in/WriteReadData/userfiles/Final%20Draft%20Press%20Brief%2012th%20Jan%20330PM.pdf" TargetMode="External"/><Relationship Id="rId977" Type="http://schemas.openxmlformats.org/officeDocument/2006/relationships/hyperlink" Target="https://www.mea.gov.in/vaccine-supply.htm" TargetMode="External"/><Relationship Id="rId1162" Type="http://schemas.openxmlformats.org/officeDocument/2006/relationships/hyperlink" Target="https://www.unicef.org/supply/covid-19-vaccine-market-dashboard" TargetMode="External"/><Relationship Id="rId2006" Type="http://schemas.openxmlformats.org/officeDocument/2006/relationships/hyperlink" Target="https://www.unicef.org/supply/covid-19-market-dashboard" TargetMode="External"/><Relationship Id="rId837" Type="http://schemas.openxmlformats.org/officeDocument/2006/relationships/hyperlink" Target="https://www.unicef.org/pacificislands/press-releases/australia-new-zealand-and-unicefs-covid-19-vaccine-support-fiji" TargetMode="External"/><Relationship Id="rId1022" Type="http://schemas.openxmlformats.org/officeDocument/2006/relationships/hyperlink" Target="https://gisbarbados.gov.bb/blog/barbados-receives-pfizer-covid-19-vaccines-for-children/" TargetMode="External"/><Relationship Id="rId1467" Type="http://schemas.openxmlformats.org/officeDocument/2006/relationships/hyperlink" Target="https://bb.usembassy.gov/u-s-donates-over-115000-covid-19-pfizer-vaccines-to-saint-lucia/" TargetMode="External"/><Relationship Id="rId1674" Type="http://schemas.openxmlformats.org/officeDocument/2006/relationships/hyperlink" Target="https://lb.usembassy.gov/the-united-states-government-donates-613340-covid-19-vaccines-to-the-people-of-lebanon/" TargetMode="External"/><Relationship Id="rId1881" Type="http://schemas.openxmlformats.org/officeDocument/2006/relationships/hyperlink" Target="https://bridgebeijing.com/our-publications/our-publications-1/china-covid-19-vaccines-tracker/" TargetMode="External"/><Relationship Id="rId904" Type="http://schemas.openxmlformats.org/officeDocument/2006/relationships/hyperlink" Target="https://www.euractiv.com/section/politics/short_news/israel-donates-vaccines-to-czechia-in-exchange-for-diplomatic-support/" TargetMode="External"/><Relationship Id="rId132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34" Type="http://schemas.openxmlformats.org/officeDocument/2006/relationships/hyperlink" Target="https://www.state.gov/countries-areas/guyana/" TargetMode="External"/><Relationship Id="rId1741" Type="http://schemas.openxmlformats.org/officeDocument/2006/relationships/hyperlink" Target="https://www.usaid.gov/india/press-releases/apr-4-2022-us-donates-90090-doses-covid-19-vaccine-bhutan" TargetMode="External"/><Relationship Id="rId1979" Type="http://schemas.openxmlformats.org/officeDocument/2006/relationships/hyperlink" Target="https://www.state.gov/countries-areas/cote-divoire/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601" Type="http://schemas.openxmlformats.org/officeDocument/2006/relationships/hyperlink" Target="https://www.state.gov/countries-areas/taiwan/" TargetMode="External"/><Relationship Id="rId1839" Type="http://schemas.openxmlformats.org/officeDocument/2006/relationships/hyperlink" Target="https://www.unicef.org/supply/covid-19-vaccine-market-dashboard" TargetMode="External"/><Relationship Id="rId182" Type="http://schemas.openxmlformats.org/officeDocument/2006/relationships/hyperlink" Target="https://www.dhakatribune.com/bangladesh/military-affairs/2021/08/29/baf-aircraft-returns-with-300-000-covid-vaccines-as-gift-from-china" TargetMode="External"/><Relationship Id="rId1906" Type="http://schemas.openxmlformats.org/officeDocument/2006/relationships/hyperlink" Target="https://www.unicef.org/supply/covid-19-market-dashboard" TargetMode="External"/><Relationship Id="rId487" Type="http://schemas.openxmlformats.org/officeDocument/2006/relationships/hyperlink" Target="https://rs.n1info.com/english/news/serbia-donates-coronavirus-vaccine-to-lebanon/" TargetMode="External"/><Relationship Id="rId694" Type="http://schemas.openxmlformats.org/officeDocument/2006/relationships/hyperlink" Target="https://lordslibrary.parliament.uk/global-covid-19-vaccine-donations-uk-contribution/" TargetMode="External"/><Relationship Id="rId347" Type="http://schemas.openxmlformats.org/officeDocument/2006/relationships/hyperlink" Target="https://presidencia.gob.do/noticias/republica-dominicana-dona-mas-de-400000-vacunas-contra-la-covid-19-honduras-y-guatemala" TargetMode="External"/><Relationship Id="rId999" Type="http://schemas.openxmlformats.org/officeDocument/2006/relationships/hyperlink" Target="https://www.swissinfo.ch/eng/politics/too-many-covid-doses--switzerland-s-vaccine-conundrum/47733838" TargetMode="External"/><Relationship Id="rId1184" Type="http://schemas.openxmlformats.org/officeDocument/2006/relationships/hyperlink" Target="https://koronastop.lrv.lt/en/news/lithuania-to-donate-60-000-doses-of-vaxzevria-vaccine-to-tajikistan" TargetMode="External"/><Relationship Id="rId554" Type="http://schemas.openxmlformats.org/officeDocument/2006/relationships/hyperlink" Target="https://www.unicef.org/supply/covid-19-vaccine-market-dashboard" TargetMode="External"/><Relationship Id="rId761" Type="http://schemas.openxmlformats.org/officeDocument/2006/relationships/hyperlink" Target="https://www.unicef.org/supply/covid-19-vaccine-market-dashboard" TargetMode="External"/><Relationship Id="rId859" Type="http://schemas.openxmlformats.org/officeDocument/2006/relationships/hyperlink" Target="https://www.unicef.org/supply/covid-19-vaccine-market-dashboard" TargetMode="External"/><Relationship Id="rId1391" Type="http://schemas.openxmlformats.org/officeDocument/2006/relationships/hyperlink" Target="https://www.canada.ca/en/public-health/services/diseases/coronavirus-disease-covid-19/vaccines/supply-donation.html" TargetMode="External"/><Relationship Id="rId1489" Type="http://schemas.openxmlformats.org/officeDocument/2006/relationships/hyperlink" Target="https://www.unicef.org/supply/covid-19-vaccine-market-dashboard" TargetMode="External"/><Relationship Id="rId1696" Type="http://schemas.openxmlformats.org/officeDocument/2006/relationships/hyperlink" Target="https://www.state.gov/countries-areas/nigeria/" TargetMode="External"/><Relationship Id="rId207" Type="http://schemas.openxmlformats.org/officeDocument/2006/relationships/hyperlink" Target="https://humangle.ng/china-donates-200000-doses-of-covid-19-vaccines-to-chad/" TargetMode="External"/><Relationship Id="rId414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21" Type="http://schemas.openxmlformats.org/officeDocument/2006/relationships/hyperlink" Target="https://www.nst.com.my/news/nation/2022/01/766051/uae-give-one-million-sinopharm-covid-19-vaccine-doses-malaysia" TargetMode="External"/><Relationship Id="rId1044" Type="http://schemas.openxmlformats.org/officeDocument/2006/relationships/hyperlink" Target="https://www.slobodenpecat.mk/en/hrvatska-donira-vakcini-za-kovid-na-makedonija-meksiko-i-tunis/" TargetMode="External"/><Relationship Id="rId1251" Type="http://schemas.openxmlformats.org/officeDocument/2006/relationships/hyperlink" Target="https://www.unicef.org/supply/covid-19-market-dashboard" TargetMode="External"/><Relationship Id="rId134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19" Type="http://schemas.openxmlformats.org/officeDocument/2006/relationships/hyperlink" Target="https://www.unicef.org/supply/covid-19-vaccine-market-dashboard" TargetMode="External"/><Relationship Id="rId926" Type="http://schemas.openxmlformats.org/officeDocument/2006/relationships/hyperlink" Target="https://eurasianet.org/dashboard-vaccinating-eurasia-july" TargetMode="External"/><Relationship Id="rId1111" Type="http://schemas.openxmlformats.org/officeDocument/2006/relationships/hyperlink" Target="https://www.mea.gov.in/vaccine-supply.htm" TargetMode="External"/><Relationship Id="rId1556" Type="http://schemas.openxmlformats.org/officeDocument/2006/relationships/hyperlink" Target="https://www.state.gov/countries-areas/maldives/" TargetMode="External"/><Relationship Id="rId1763" Type="http://schemas.openxmlformats.org/officeDocument/2006/relationships/hyperlink" Target="https://www.state.gov/countries-areas/democratic-republic-of-the-congo/" TargetMode="External"/><Relationship Id="rId1970" Type="http://schemas.openxmlformats.org/officeDocument/2006/relationships/hyperlink" Target="https://www.unicef.org/supply/covid-19-market-dashboard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9" Type="http://schemas.openxmlformats.org/officeDocument/2006/relationships/hyperlink" Target="https://www.unicef.org/supply/covid-19-market-dashboard" TargetMode="External"/><Relationship Id="rId1416" Type="http://schemas.openxmlformats.org/officeDocument/2006/relationships/hyperlink" Target="https://ba.n1info.com/english/news/us-sending-half-a-million-pfizer-doses-to-bosnia/" TargetMode="External"/><Relationship Id="rId1623" Type="http://schemas.openxmlformats.org/officeDocument/2006/relationships/hyperlink" Target="https://bo.usembassy.gov/the-united-states-delivers-more-pfizer-vaccines-to-bolivia/" TargetMode="External"/><Relationship Id="rId1830" Type="http://schemas.openxmlformats.org/officeDocument/2006/relationships/hyperlink" Target="https://www.unicef.org/supply/covid-19-market-dashboard" TargetMode="External"/><Relationship Id="rId1928" Type="http://schemas.openxmlformats.org/officeDocument/2006/relationships/hyperlink" Target="https://www.unicef.org/supply/covid-19-market-dashboard" TargetMode="External"/><Relationship Id="rId271" Type="http://schemas.openxmlformats.org/officeDocument/2006/relationships/hyperlink" Target="https://www.unicef.org/media/98641/file/Pakistan%20COVID-19%20Situation%20Report%20No.24,%201%20-%2030%20April%202021.pdf" TargetMode="External"/><Relationship Id="rId131" Type="http://schemas.openxmlformats.org/officeDocument/2006/relationships/hyperlink" Target="https://baodanang.vn/english/society/202112/australia-donates-further-114mln-vaccine-doses-to-viet-nam-3898758/" TargetMode="External"/><Relationship Id="rId369" Type="http://schemas.openxmlformats.org/officeDocument/2006/relationships/hyperlink" Target="https://thethaiger.com/coronavirus/vaccine-donation-from-iceland-and-germany-confirmed" TargetMode="External"/><Relationship Id="rId576" Type="http://schemas.openxmlformats.org/officeDocument/2006/relationships/hyperlink" Target="https://www.unicef.org/supply/covid-19-vaccine-market-dashboard" TargetMode="External"/><Relationship Id="rId783" Type="http://schemas.openxmlformats.org/officeDocument/2006/relationships/hyperlink" Target="https://www.unicef.org/supply/covid-19-vaccine-market-dashboard" TargetMode="External"/><Relationship Id="rId990" Type="http://schemas.openxmlformats.org/officeDocument/2006/relationships/hyperlink" Target="https://www.mea.gov.in/vaccine-supply.htm" TargetMode="External"/><Relationship Id="rId229" Type="http://schemas.openxmlformats.org/officeDocument/2006/relationships/hyperlink" Target="https://www.aljazeera.com/news/2021/2/28/iran-receives-chinas-sinopharm-jabs-as-covid-deaths-reach-60000" TargetMode="External"/><Relationship Id="rId436" Type="http://schemas.openxmlformats.org/officeDocument/2006/relationships/hyperlink" Target="https://allafrica.com/stories/202108200509.html" TargetMode="External"/><Relationship Id="rId643" Type="http://schemas.openxmlformats.org/officeDocument/2006/relationships/hyperlink" Target="https://english.ahram.org.eg/NewsContent/1/1236/457201/Egypt/Health/Egypt-receives-,-AstraZeneca-coronavirus-vaccines-.aspx" TargetMode="External"/><Relationship Id="rId1066" Type="http://schemas.openxmlformats.org/officeDocument/2006/relationships/hyperlink" Target="https://www.unicef.org/supply/covid-19-market-dashboard" TargetMode="External"/><Relationship Id="rId1273" Type="http://schemas.openxmlformats.org/officeDocument/2006/relationships/hyperlink" Target="https://www.google.com/url?sa=t&amp;rct=j&amp;q=&amp;esrc=s&amp;source=web&amp;cd=&amp;cad=rja&amp;uact=8&amp;ved=2ahUKEwiTycHV75D7AhWAEmIAHdQEDHYQFnoECAgQAQ&amp;url=https%3A%2F%2Fallafrica.com%2Fstories%2F202112100287.html&amp;usg=AOvVaw3rcrHBIuy0IeNjJwCrqFoj" TargetMode="External"/><Relationship Id="rId1480" Type="http://schemas.openxmlformats.org/officeDocument/2006/relationships/hyperlink" Target="https://www.state.gov/countries-areas/cote-divoire/" TargetMode="External"/><Relationship Id="rId850" Type="http://schemas.openxmlformats.org/officeDocument/2006/relationships/hyperlink" Target="https://www.whitehouse.gov/briefing-room/statements-releases/2022/05/12/2nd-global-covid-19-summit-commitments/" TargetMode="External"/><Relationship Id="rId948" Type="http://schemas.openxmlformats.org/officeDocument/2006/relationships/hyperlink" Target="https://www.mea.gov.in/vaccine-supply.htm" TargetMode="External"/><Relationship Id="rId1133" Type="http://schemas.openxmlformats.org/officeDocument/2006/relationships/hyperlink" Target="https://www.japantimes.co.jp/news/2021/09/14/national/japan-donate-vaccines-taiwan/" TargetMode="External"/><Relationship Id="rId1578" Type="http://schemas.openxmlformats.org/officeDocument/2006/relationships/hyperlink" Target="https://www.state.gov/countries-areas/saint-kitts-and-nevis/" TargetMode="External"/><Relationship Id="rId1785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1992" Type="http://schemas.openxmlformats.org/officeDocument/2006/relationships/hyperlink" Target="https://indopacifichealthsecurity.dfat.gov.au/node/243" TargetMode="External"/><Relationship Id="rId77" Type="http://schemas.openxmlformats.org/officeDocument/2006/relationships/hyperlink" Target="https://allafrica.com/stories/202107070158.html" TargetMode="External"/><Relationship Id="rId503" Type="http://schemas.openxmlformats.org/officeDocument/2006/relationships/hyperlink" Target="https://reliefweb.int/report/world/team-europe-dose-sharing-nine-additional-eu-member-states-support-lower-income" TargetMode="External"/><Relationship Id="rId710" Type="http://schemas.openxmlformats.org/officeDocument/2006/relationships/hyperlink" Target="https://lordslibrary.parliament.uk/global-covid-19-vaccine-donations-uk-contribution/" TargetMode="External"/><Relationship Id="rId808" Type="http://schemas.openxmlformats.org/officeDocument/2006/relationships/hyperlink" Target="https://bridgebeijing.com/our-publications/our-publications-1/china-covid-19-vaccines-tracker/" TargetMode="External"/><Relationship Id="rId1340" Type="http://schemas.openxmlformats.org/officeDocument/2006/relationships/hyperlink" Target="https://globalnews.ca/news/8338989/784k-moderna-covid-vaccine-egypt-covax/" TargetMode="External"/><Relationship Id="rId1438" Type="http://schemas.openxmlformats.org/officeDocument/2006/relationships/hyperlink" Target="https://andina.pe/ingles/noticia-peru-receives-over-1-million-of-pfizer-vaccine-doses-donated-by-us-851223.aspx" TargetMode="External"/><Relationship Id="rId1645" Type="http://schemas.openxmlformats.org/officeDocument/2006/relationships/hyperlink" Target="https://www.unicef.org/supply/covid-19-market-dashboard" TargetMode="External"/><Relationship Id="rId1200" Type="http://schemas.openxmlformats.org/officeDocument/2006/relationships/hyperlink" Target="https://www.unicef.org/supply/covid-19-market-dashboard" TargetMode="External"/><Relationship Id="rId1852" Type="http://schemas.openxmlformats.org/officeDocument/2006/relationships/hyperlink" Target="https://www.unicef.org/supply/covid-19-vaccine-market-dashboard" TargetMode="External"/><Relationship Id="rId1505" Type="http://schemas.openxmlformats.org/officeDocument/2006/relationships/hyperlink" Target="https://www.state.gov/countries-areas/bolivia/" TargetMode="External"/><Relationship Id="rId1712" Type="http://schemas.openxmlformats.org/officeDocument/2006/relationships/hyperlink" Target="https://www.theeastafrican.co.ke/tea/news/east-africa/covid-south-sudan-receives-vaccine-from-us-3648346" TargetMode="External"/><Relationship Id="rId293" Type="http://schemas.openxmlformats.org/officeDocument/2006/relationships/hyperlink" Target="http://en.nhc.gov.cn/2021-02/26/c_83062.htm" TargetMode="External"/><Relationship Id="rId153" Type="http://schemas.openxmlformats.org/officeDocument/2006/relationships/hyperlink" Target="https://twitter.com/AustriainIran/status/1438592152980926466" TargetMode="External"/><Relationship Id="rId360" Type="http://schemas.openxmlformats.org/officeDocument/2006/relationships/hyperlink" Target="https://www.moph.gov.lb/en/Pages/0/56917/france-donates-pfizer-vaccines-moph" TargetMode="External"/><Relationship Id="rId598" Type="http://schemas.openxmlformats.org/officeDocument/2006/relationships/hyperlink" Target="https://www.unicef.org/supply/covid-19-vaccine-market-dashboard" TargetMode="External"/><Relationship Id="rId220" Type="http://schemas.openxmlformats.org/officeDocument/2006/relationships/hyperlink" Target="https://www.fanabc.com/english/defense-ministry-of-china-donates-200000-doses-of-covid-19-vaccine-to-its-ethiopian-counterpart/" TargetMode="External"/><Relationship Id="rId458" Type="http://schemas.openxmlformats.org/officeDocument/2006/relationships/hyperlink" Target="https://allafrica.com/stories/202108110303.html" TargetMode="External"/><Relationship Id="rId665" Type="http://schemas.openxmlformats.org/officeDocument/2006/relationships/hyperlink" Target="https://bridgebeijing.com/our-publications/our-publications-1/china-covid-19-vaccines-tracker/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greekcitytimes.com/2022/01/12/dendias-angola-greece/" TargetMode="External"/><Relationship Id="rId1295" Type="http://schemas.openxmlformats.org/officeDocument/2006/relationships/hyperlink" Target="https://www.google.com/url?sa=t&amp;rct=j&amp;q=&amp;esrc=s&amp;source=web&amp;cd=&amp;cad=rja&amp;uact=8&amp;ved=2ahUKEwik6_fT-ZD7AhUPGFkFHa_zCdwQFnoECBoQAQ&amp;url=https%3A%2F%2Ftwitter.com%2Funicefmali%2Fstatus%2F1516708402763898886&amp;usg=AOvVaw2ZLXcck9Er84Kexw4-yQMS" TargetMode="External"/><Relationship Id="rId318" Type="http://schemas.openxmlformats.org/officeDocument/2006/relationships/hyperlink" Target="http://www.news.cn/english/2021-11/02/c_1310284323.htm" TargetMode="External"/><Relationship Id="rId525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732" Type="http://schemas.openxmlformats.org/officeDocument/2006/relationships/hyperlink" Target="https://www.cne.go.cr/covid/ADQUISICION_VACUNAS.aspx?fbclid=IwAR22gzo1TSlhXpzwIb9mW-K4J-ekGfpGuPnEsJQTE3S8woPhqp_satHY2Yk" TargetMode="External"/><Relationship Id="rId1155" Type="http://schemas.openxmlformats.org/officeDocument/2006/relationships/hyperlink" Target="https://en.tempo.co/read/1550572/indonesia-receives-more-covid-19-vaccine-doses-from-japan" TargetMode="External"/><Relationship Id="rId1362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reliefweb.int/report/world/team-europe-dose-sharing-nine-additional-eu-member-states-support-lower-income" TargetMode="External"/><Relationship Id="rId1015" Type="http://schemas.openxmlformats.org/officeDocument/2006/relationships/hyperlink" Target="https://www.khmertimeskh.com/501134447/pm-to-officially-receive-pfizer-vaccines-donated-by-spain/" TargetMode="External"/><Relationship Id="rId1222" Type="http://schemas.openxmlformats.org/officeDocument/2006/relationships/hyperlink" Target="https://www.zdg.md/en/?p=7311" TargetMode="External"/><Relationship Id="rId1667" Type="http://schemas.openxmlformats.org/officeDocument/2006/relationships/hyperlink" Target="https://www.state.gov/countries-areas/kyrgyzstan/" TargetMode="External"/><Relationship Id="rId1874" Type="http://schemas.openxmlformats.org/officeDocument/2006/relationships/hyperlink" Target="https://www.state.gov/countries-areas/peru/" TargetMode="External"/><Relationship Id="rId1527" Type="http://schemas.openxmlformats.org/officeDocument/2006/relationships/hyperlink" Target="https://www.state.gov/countries-areas/ghana/" TargetMode="External"/><Relationship Id="rId1734" Type="http://schemas.openxmlformats.org/officeDocument/2006/relationships/hyperlink" Target="https://www.state.gov/countries-areas/pakistan/" TargetMode="External"/><Relationship Id="rId1941" Type="http://schemas.openxmlformats.org/officeDocument/2006/relationships/hyperlink" Target="https://www.unicef.org/supply/covid-19-market-dashboard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175" Type="http://schemas.openxmlformats.org/officeDocument/2006/relationships/hyperlink" Target="http://www.xinhuanet.com/english/2021-02/25/c_139766759.htm" TargetMode="External"/><Relationship Id="rId1801" Type="http://schemas.openxmlformats.org/officeDocument/2006/relationships/hyperlink" Target="https://bb.usembassy.gov/united-states-donates-additional-18000-pfizer-vaccines-to-st-kitts-and-nevis/" TargetMode="External"/><Relationship Id="rId382" Type="http://schemas.openxmlformats.org/officeDocument/2006/relationships/hyperlink" Target="https://ba.n1info.com/english/news/hungary-donates-200000-sinopharm-doses-to-bosnia/" TargetMode="External"/><Relationship Id="rId687" Type="http://schemas.openxmlformats.org/officeDocument/2006/relationships/hyperlink" Target="https://indopacifichealthsecurity.dfat.gov.au/vanuatu-vaccine-support" TargetMode="External"/><Relationship Id="rId242" Type="http://schemas.openxmlformats.org/officeDocument/2006/relationships/hyperlink" Target="https://www.thestar.com.my/aseanplus/aseanplus-news/2021/06/15/laos-receives-500000-doses-of-sinopharm-vaccine-from-china" TargetMode="External"/><Relationship Id="rId894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177" Type="http://schemas.openxmlformats.org/officeDocument/2006/relationships/hyperlink" Target="https://www.bmeia.gv.at/en/the-ministry/press/news/2021/08/100000-vaccine-doses-for-lebanon-austria-shows-solidarity/" TargetMode="External"/><Relationship Id="rId102" Type="http://schemas.openxmlformats.org/officeDocument/2006/relationships/hyperlink" Target="https://reliefweb.int/report/world/team-europe-dose-sharing-nine-additional-eu-member-states-support-lower-income" TargetMode="External"/><Relationship Id="rId547" Type="http://schemas.openxmlformats.org/officeDocument/2006/relationships/hyperlink" Target="https://www.unicef.org/supply/covid-19-vaccine-market-dashboard" TargetMode="External"/><Relationship Id="rId754" Type="http://schemas.openxmlformats.org/officeDocument/2006/relationships/hyperlink" Target="https://www.unicef.org/supply/covid-19-vaccine-market-dashboard" TargetMode="External"/><Relationship Id="rId961" Type="http://schemas.openxmlformats.org/officeDocument/2006/relationships/hyperlink" Target="https://www.mea.gov.in/vaccine-supply.htm" TargetMode="External"/><Relationship Id="rId1384" Type="http://schemas.openxmlformats.org/officeDocument/2006/relationships/hyperlink" Target="https://www.unicef.org/supply/covid-19-vaccine-market-dashboard" TargetMode="External"/><Relationship Id="rId1591" Type="http://schemas.openxmlformats.org/officeDocument/2006/relationships/hyperlink" Target="https://www.state.gov/countries-areas/south-africa/" TargetMode="External"/><Relationship Id="rId1689" Type="http://schemas.openxmlformats.org/officeDocument/2006/relationships/hyperlink" Target="https://ma.usembassy.gov/the-united-states-delivers-1-6-million-doses-of-pfizer-vaccine-to-morocco/" TargetMode="External"/><Relationship Id="rId90" Type="http://schemas.openxmlformats.org/officeDocument/2006/relationships/hyperlink" Target="https://guyanachronicle.com/2021/07/29/uk-donating-84800-astrazeneca-doses-to-guyana/" TargetMode="External"/><Relationship Id="rId407" Type="http://schemas.openxmlformats.org/officeDocument/2006/relationships/hyperlink" Target="https://vaccinare.gov.md/news/110-letonia-a-donat-republicii-moldova-un-lot-de-30-000-de-doze-de-vaccin-astrazeneca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bridgebeijing.com/our-publications/our-publications-1/china-covid-19-vaccines-tracker/" TargetMode="External"/><Relationship Id="rId1037" Type="http://schemas.openxmlformats.org/officeDocument/2006/relationships/hyperlink" Target="https://bridgebeijing.com/our-publications/our-publications-1/china-covid-19-vaccines-tracker/" TargetMode="External"/><Relationship Id="rId1244" Type="http://schemas.openxmlformats.org/officeDocument/2006/relationships/hyperlink" Target="https://www.unicef.org/supply/covid-19-market-dashboard" TargetMode="External"/><Relationship Id="rId1451" Type="http://schemas.openxmlformats.org/officeDocument/2006/relationships/hyperlink" Target="https://www.state.gov/countries-areas/guatemala/" TargetMode="External"/><Relationship Id="rId1896" Type="http://schemas.openxmlformats.org/officeDocument/2006/relationships/hyperlink" Target="https://www.unicef.org/supply/covid-19-market-dashboard" TargetMode="External"/><Relationship Id="rId919" Type="http://schemas.openxmlformats.org/officeDocument/2006/relationships/hyperlink" Target="https://www.dailysabah.com/politics/diplomacy/turkey-sends-chinese-covid-19-vaccines-to-bosnia-herzegovina" TargetMode="External"/><Relationship Id="rId1104" Type="http://schemas.openxmlformats.org/officeDocument/2006/relationships/hyperlink" Target="https://meta.mk/en/hungary-donated-6000-doses-of-covid-19-vaccines-for-border-police-in-north-macedonia/" TargetMode="External"/><Relationship Id="rId1311" Type="http://schemas.openxmlformats.org/officeDocument/2006/relationships/hyperlink" Target="https://www.unicef.org/supply/covid-19-market-dashboard" TargetMode="External"/><Relationship Id="rId1549" Type="http://schemas.openxmlformats.org/officeDocument/2006/relationships/hyperlink" Target="https://www.state.gov/countries-areas/lebanon/" TargetMode="External"/><Relationship Id="rId1756" Type="http://schemas.openxmlformats.org/officeDocument/2006/relationships/hyperlink" Target="https://newsday.co.tt/2021/08/11/us-vaccine-donation-to-trinidad-and-tobago-to-arrive-on-thursday/" TargetMode="External"/><Relationship Id="rId1963" Type="http://schemas.openxmlformats.org/officeDocument/2006/relationships/hyperlink" Target="https://www.unicef.org/supply/covid-19-vaccine-market-dashboard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409" Type="http://schemas.openxmlformats.org/officeDocument/2006/relationships/hyperlink" Target="https://www.unicef.org/supply/covid-19-market-dashboard" TargetMode="External"/><Relationship Id="rId1616" Type="http://schemas.openxmlformats.org/officeDocument/2006/relationships/hyperlink" Target="https://www.state.gov/countries-areas/uruguay/" TargetMode="External"/><Relationship Id="rId1823" Type="http://schemas.openxmlformats.org/officeDocument/2006/relationships/hyperlink" Target="https://www.unicef.org/supply/covid-19-market-dashboard" TargetMode="External"/><Relationship Id="rId197" Type="http://schemas.openxmlformats.org/officeDocument/2006/relationships/hyperlink" Target="https://www.khmertimeskh.com/50832701/more-vaccine-relief-700000-doses-of-sinopharm-vaccine-arrive-from-china/" TargetMode="External"/><Relationship Id="rId264" Type="http://schemas.openxmlformats.org/officeDocument/2006/relationships/hyperlink" Target="https://www.livemint.com/news/world/nepal-to-restart-covid-19-vaccinations-after-china-donates-shots-11617103028081.html" TargetMode="External"/><Relationship Id="rId471" Type="http://schemas.openxmlformats.org/officeDocument/2006/relationships/hyperlink" Target="https://akipress.com/news:657220:First_20,000_doses_of_Sputnik-V_vaccine_arrive_in_Kyrgyzstan/" TargetMode="External"/><Relationship Id="rId124" Type="http://schemas.openxmlformats.org/officeDocument/2006/relationships/hyperlink" Target="https://laotiantimes.com/2021/09/28/cambodia-donates-200000-doses-of-covid-19-vaccines-to-laos/" TargetMode="External"/><Relationship Id="rId569" Type="http://schemas.openxmlformats.org/officeDocument/2006/relationships/hyperlink" Target="https://www.unicef.org/supply/covid-19-vaccine-market-dashboard" TargetMode="External"/><Relationship Id="rId776" Type="http://schemas.openxmlformats.org/officeDocument/2006/relationships/hyperlink" Target="https://bridgebeijing.com/our-publications/our-publications-1/china-covid-19-vaccines-tracker/" TargetMode="External"/><Relationship Id="rId983" Type="http://schemas.openxmlformats.org/officeDocument/2006/relationships/hyperlink" Target="https://www.mea.gov.in/vaccine-supply.htm" TargetMode="External"/><Relationship Id="rId1199" Type="http://schemas.openxmlformats.org/officeDocument/2006/relationships/hyperlink" Target="https://vietnamnews.vn/politics-laws/1337915/vie-t-nam-boosts-cooperation-with-netherlands-african-countries.html" TargetMode="External"/><Relationship Id="rId331" Type="http://schemas.openxmlformats.org/officeDocument/2006/relationships/hyperlink" Target="https://twitter.com/civilniposlovi/status/1451470530020888591?s=20" TargetMode="External"/><Relationship Id="rId429" Type="http://schemas.openxmlformats.org/officeDocument/2006/relationships/hyperlink" Target="https://en.antaranews.com/news/196929/indonesia-receives-819600-moderna-vaccines-from-dutch-govt" TargetMode="External"/><Relationship Id="rId636" Type="http://schemas.openxmlformats.org/officeDocument/2006/relationships/hyperlink" Target="https://www.bmeia.gv.at/en/the-ministry/press/news/2021/11/austria-donates-50000-vaccine-doses-to-vietnam/" TargetMode="External"/><Relationship Id="rId1059" Type="http://schemas.openxmlformats.org/officeDocument/2006/relationships/hyperlink" Target="https://bridgebeijing.com/our-publications/our-publications-1/china-covid-19-vaccines-tracker/" TargetMode="External"/><Relationship Id="rId1266" Type="http://schemas.openxmlformats.org/officeDocument/2006/relationships/hyperlink" Target="https://www.unicef.org/supply/covid-19-market-dashboard" TargetMode="External"/><Relationship Id="rId1473" Type="http://schemas.openxmlformats.org/officeDocument/2006/relationships/hyperlink" Target="https://twitter.com/StateDept/status/1493434897586958342" TargetMode="External"/><Relationship Id="rId2012" Type="http://schemas.openxmlformats.org/officeDocument/2006/relationships/printerSettings" Target="../printerSettings/printerSettings1.bin"/><Relationship Id="rId843" Type="http://schemas.openxmlformats.org/officeDocument/2006/relationships/hyperlink" Target="https://www.foreignminister.gov.au/minister/marise-payne/media-release/covid-19-partnership-papua-new-guinea-strengthened" TargetMode="External"/><Relationship Id="rId1126" Type="http://schemas.openxmlformats.org/officeDocument/2006/relationships/hyperlink" Target="https://en.mfa.ir/portal/newsview/691008/Islamic-Republic-of-Iran-donates-a-million-doses-of-Barakat-Covid-vaccine-to-Mali" TargetMode="External"/><Relationship Id="rId1680" Type="http://schemas.openxmlformats.org/officeDocument/2006/relationships/hyperlink" Target="https://mg.usembassy.gov/the-united-states-donates-409500-more-pfizer%E2%80%AFcovid-19-vaccine-doses-to-madagascar/" TargetMode="External"/><Relationship Id="rId1778" Type="http://schemas.openxmlformats.org/officeDocument/2006/relationships/hyperlink" Target="https://www.daily-sun.com/printversion/details/639901/US-gives-10m-more-doses-of-Pfizer-vaccine" TargetMode="External"/><Relationship Id="rId1985" Type="http://schemas.openxmlformats.org/officeDocument/2006/relationships/hyperlink" Target="https://www.state.gov/countries-areas/seychelles/" TargetMode="External"/><Relationship Id="rId703" Type="http://schemas.openxmlformats.org/officeDocument/2006/relationships/hyperlink" Target="https://cayman.loopnews.com/content/tenth-batch-pfizer-vaccines-arrives-cayman" TargetMode="External"/><Relationship Id="rId910" Type="http://schemas.openxmlformats.org/officeDocument/2006/relationships/hyperlink" Target="https://www.reuters.com/world/americas/mexico-donate-400000-covid-19-vaccine-shots-central-america-2021-06-24/" TargetMode="External"/><Relationship Id="rId1333" Type="http://schemas.openxmlformats.org/officeDocument/2006/relationships/hyperlink" Target="https://www.unicef.org/supply/covid-19-vaccine-market-dashboard" TargetMode="External"/><Relationship Id="rId1540" Type="http://schemas.openxmlformats.org/officeDocument/2006/relationships/hyperlink" Target="https://www.state.gov/countries-areas/iraq/" TargetMode="External"/><Relationship Id="rId1638" Type="http://schemas.openxmlformats.org/officeDocument/2006/relationships/hyperlink" Target="https://www.state.gov/countries-areas/djibouti/" TargetMode="External"/><Relationship Id="rId1400" Type="http://schemas.openxmlformats.org/officeDocument/2006/relationships/hyperlink" Target="https://www.canada.ca/en/public-health/services/diseases/coronavirus-disease-covid-19/vaccines/supply-donation.html" TargetMode="External"/><Relationship Id="rId1845" Type="http://schemas.openxmlformats.org/officeDocument/2006/relationships/hyperlink" Target="https://www.unicef.org/supply/covid-19-market-dashboard" TargetMode="External"/><Relationship Id="rId1705" Type="http://schemas.openxmlformats.org/officeDocument/2006/relationships/hyperlink" Target="https://pg.usembassy.gov/us-donates-covid-vaccine-to-solomon-islands/" TargetMode="External"/><Relationship Id="rId1912" Type="http://schemas.openxmlformats.org/officeDocument/2006/relationships/hyperlink" Target="https://www.unicef.org/supply/covid-19-market-dashboard" TargetMode="External"/><Relationship Id="rId286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493" Type="http://schemas.openxmlformats.org/officeDocument/2006/relationships/hyperlink" Target="https://www.usnews.com/news/health-news/articles/2021-02-14/serbia-donates-pfizer-covid-19-vaccines-to-north-macedonia" TargetMode="External"/><Relationship Id="rId146" Type="http://schemas.openxmlformats.org/officeDocument/2006/relationships/hyperlink" Target="http://www.tatoli.tl/en/2021/07/08/covid-19-vaccine-45-000-doses-of-astrazeneca-arrive-in-tl-from-australia/" TargetMode="External"/><Relationship Id="rId353" Type="http://schemas.openxmlformats.org/officeDocument/2006/relationships/hyperlink" Target="https://agenda.ge/en/news/2021/1657" TargetMode="External"/><Relationship Id="rId560" Type="http://schemas.openxmlformats.org/officeDocument/2006/relationships/hyperlink" Target="https://www.unicef.org/supply/covid-19-vaccine-market-dashboard" TargetMode="External"/><Relationship Id="rId798" Type="http://schemas.openxmlformats.org/officeDocument/2006/relationships/hyperlink" Target="https://www.unicef.org/supply/covid-19-vaccine-market-dashboard" TargetMode="External"/><Relationship Id="rId1190" Type="http://schemas.openxmlformats.org/officeDocument/2006/relationships/hyperlink" Target="https://www.unicef.org/supply/covid-19-market-dashboard" TargetMode="External"/><Relationship Id="rId213" Type="http://schemas.openxmlformats.org/officeDocument/2006/relationships/hyperlink" Target="https://www.globaltimes.cn/page/202105/1224608.shtml" TargetMode="External"/><Relationship Id="rId420" Type="http://schemas.openxmlformats.org/officeDocument/2006/relationships/hyperlink" Target="https://www.gob.mx/sre/prensa/mexico-donates-400-000-doses-of-covid-19-vaccines-to-belize-bolivia-and-paraguay" TargetMode="External"/><Relationship Id="rId658" Type="http://schemas.openxmlformats.org/officeDocument/2006/relationships/hyperlink" Target="https://www.gov.ky/news/press-release-details/statement-on-vaccines-for-5-11-year-olds2" TargetMode="External"/><Relationship Id="rId865" Type="http://schemas.openxmlformats.org/officeDocument/2006/relationships/hyperlink" Target="https://www.unicef.org/supply/covid-19-vaccine-market-dashboard" TargetMode="External"/><Relationship Id="rId1050" Type="http://schemas.openxmlformats.org/officeDocument/2006/relationships/hyperlink" Target="https://twitter.com/mfa_austria/status/1420412267234041861?lang=en" TargetMode="External"/><Relationship Id="rId1288" Type="http://schemas.openxmlformats.org/officeDocument/2006/relationships/hyperlink" Target="https://www.unicef.org/supply/covid-19-market-dashboard" TargetMode="External"/><Relationship Id="rId1495" Type="http://schemas.openxmlformats.org/officeDocument/2006/relationships/hyperlink" Target="https://www.state.gov/countries-areas/argentina/" TargetMode="External"/><Relationship Id="rId518" Type="http://schemas.openxmlformats.org/officeDocument/2006/relationships/hyperlink" Target="https://www.reuters.com/world/africa/zimbabwe-says-china-donate-10-mln-doses-covid-vaccine-2022-2022-01-12/" TargetMode="External"/><Relationship Id="rId725" Type="http://schemas.openxmlformats.org/officeDocument/2006/relationships/hyperlink" Target="https://allafrica.com/stories/202108020219.html" TargetMode="External"/><Relationship Id="rId932" Type="http://schemas.openxmlformats.org/officeDocument/2006/relationships/hyperlink" Target="https://www.unicef.org/supply/covid-19-vaccine-market-dashboard" TargetMode="External"/><Relationship Id="rId1148" Type="http://schemas.openxmlformats.org/officeDocument/2006/relationships/hyperlink" Target="https://www.taiwannews.com.tw/en/news/4249126" TargetMode="External"/><Relationship Id="rId135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2" Type="http://schemas.openxmlformats.org/officeDocument/2006/relationships/hyperlink" Target="https://www.state.gov/countries-areas/mexico/" TargetMode="External"/><Relationship Id="rId1008" Type="http://schemas.openxmlformats.org/officeDocument/2006/relationships/hyperlink" Target="https://www.mofa.go.kr/eng/brd/m_5676/view.do?seq=322077&amp;page=1" TargetMode="External"/><Relationship Id="rId1215" Type="http://schemas.openxmlformats.org/officeDocument/2006/relationships/hyperlink" Target="https://www.google.com/url?sa=t&amp;rct=j&amp;q=&amp;esrc=s&amp;source=web&amp;cd=&amp;cad=rja&amp;uact=8&amp;ved=2ahUKEwi6l-T4x__6AhXeFFkFHSrMCkQQFnoECA8QAQ&amp;url=https%3A%2F%2Ftashkenttimes.uz%2Fnational%2F7526-poland-donates-252-thousand-doses-of-astrazeneca-vaccine-to-uzbekistan&amp;usg=AOvVaw1-JWzGqy-rRuy0Eyqw7C1-" TargetMode="External"/><Relationship Id="rId1422" Type="http://schemas.openxmlformats.org/officeDocument/2006/relationships/hyperlink" Target="https://twitter.com/StateDept/status/1415292331205480449?s=20" TargetMode="External"/><Relationship Id="rId1867" Type="http://schemas.openxmlformats.org/officeDocument/2006/relationships/hyperlink" Target="https://www.unicef.org/supply/covid-19-market-dashboard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1727" Type="http://schemas.openxmlformats.org/officeDocument/2006/relationships/hyperlink" Target="https://bz.usembassy.gov/u-s-donates-345150-pfizer-vaccines-to-belize/" TargetMode="External"/><Relationship Id="rId1934" Type="http://schemas.openxmlformats.org/officeDocument/2006/relationships/hyperlink" Target="https://www.unicef.org/supply/covid-19-market-dashboard" TargetMode="External"/><Relationship Id="rId19" Type="http://schemas.openxmlformats.org/officeDocument/2006/relationships/hyperlink" Target="https://twitter.com/eu_echo/status/1420728352818835462?s=20" TargetMode="External"/><Relationship Id="rId168" Type="http://schemas.openxmlformats.org/officeDocument/2006/relationships/hyperlink" Target="https://www.khmertimeskh.com/50961970/cambodia-hands-over-200000-sinopharm-donation-to-vietnam/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s://twitter.com/GreeceMFA/status/1464144402901786652" TargetMode="External"/><Relationship Id="rId582" Type="http://schemas.openxmlformats.org/officeDocument/2006/relationships/hyperlink" Target="https://www.unicef.org/supply/covid-19-vaccine-market-dashboard" TargetMode="External"/><Relationship Id="rId803" Type="http://schemas.openxmlformats.org/officeDocument/2006/relationships/hyperlink" Target="https://www.mfa.gov.cn/ce/ceindo/eng/sgdt/t1910003.htm" TargetMode="External"/><Relationship Id="rId1226" Type="http://schemas.openxmlformats.org/officeDocument/2006/relationships/hyperlink" Target="https://twitter.com/search?lang=en&amp;q=Romania%20(from%3AEUinMoldova)&amp;src=typed_query" TargetMode="External"/><Relationship Id="rId1433" Type="http://schemas.openxmlformats.org/officeDocument/2006/relationships/hyperlink" Target="https://www.rnz.co.nz/international/pacific-news/439352/palau-receives-johnson-and-johnson-vaccines-from-the-united-states" TargetMode="External"/><Relationship Id="rId1640" Type="http://schemas.openxmlformats.org/officeDocument/2006/relationships/hyperlink" Target="https://www.state.gov/countries-areas/ecuador/" TargetMode="External"/><Relationship Id="rId1738" Type="http://schemas.openxmlformats.org/officeDocument/2006/relationships/hyperlink" Target="https://www.state.gov/countries-areas/peru/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en.royanews.tv/news/27348/2021-04-25" TargetMode="External"/><Relationship Id="rId442" Type="http://schemas.openxmlformats.org/officeDocument/2006/relationships/hyperlink" Target="https://www.reuters.com/business/healthcare-pharmaceuticals/poland-donates-million-covid-19-shots-iran-2021-10-14/" TargetMode="External"/><Relationship Id="rId887" Type="http://schemas.openxmlformats.org/officeDocument/2006/relationships/hyperlink" Target="https://www.unicef.org/supply/covid-19-vaccine-market-dashboard" TargetMode="External"/><Relationship Id="rId1072" Type="http://schemas.openxmlformats.org/officeDocument/2006/relationships/hyperlink" Target="https://www.unicef.org/supply/covid-19-market-dashboard" TargetMode="External"/><Relationship Id="rId1500" Type="http://schemas.openxmlformats.org/officeDocument/2006/relationships/hyperlink" Target="https://www.state.gov/countries-areas/bangladesh/" TargetMode="External"/><Relationship Id="rId1945" Type="http://schemas.openxmlformats.org/officeDocument/2006/relationships/hyperlink" Target="https://www.mfa.gov.rs/en/press-service/statements/serbia-donated-50-000-doses-covid-19-vaccine-angola" TargetMode="External"/><Relationship Id="rId302" Type="http://schemas.openxmlformats.org/officeDocument/2006/relationships/hyperlink" Target="http://www.colombopage.com/archive_21A/Jul27_1627388868CH.php" TargetMode="External"/><Relationship Id="rId747" Type="http://schemas.openxmlformats.org/officeDocument/2006/relationships/hyperlink" Target="https://www.unicef.org/supply/covid-19-vaccine-market-dashboard" TargetMode="External"/><Relationship Id="rId954" Type="http://schemas.openxmlformats.org/officeDocument/2006/relationships/hyperlink" Target="https://www.mea.gov.in/vaccine-supply.htm" TargetMode="External"/><Relationship Id="rId1377" Type="http://schemas.openxmlformats.org/officeDocument/2006/relationships/hyperlink" Target="https://www.unicef.org/supply/covid-19-vaccine-market-dashboard" TargetMode="External"/><Relationship Id="rId1584" Type="http://schemas.openxmlformats.org/officeDocument/2006/relationships/hyperlink" Target="https://www.state.gov/countries-areas/senegal/" TargetMode="External"/><Relationship Id="rId1791" Type="http://schemas.openxmlformats.org/officeDocument/2006/relationships/hyperlink" Target="https://www.state.gov/countries-areas/tunisia/" TargetMode="External"/><Relationship Id="rId1805" Type="http://schemas.openxmlformats.org/officeDocument/2006/relationships/hyperlink" Target="https://www.google.com/url?sa=t&amp;rct=j&amp;q=&amp;esrc=s&amp;source=web&amp;cd=&amp;cad=rja&amp;uact=8&amp;ved=2ahUKEwj_xJyUy6L7AhWxEVkFHTTbCeMQFnoECBMQAQ&amp;url=https%3A%2F%2Fnews-tunisia.tunisienumerique.com%2Ftunisia-algeria-donates-one-million-doses-of-vaccines-to-tunisia%2F&amp;usg=AOvVaw3uemDx653LRsOekhX_XCaC" TargetMode="External"/><Relationship Id="rId83" Type="http://schemas.openxmlformats.org/officeDocument/2006/relationships/hyperlink" Target="https://caribbean.loopnews.com/content/uk-donates-oxford-astrazeneca-covid-19-vaccines-antigua" TargetMode="External"/><Relationship Id="rId179" Type="http://schemas.openxmlformats.org/officeDocument/2006/relationships/hyperlink" Target="https://www.facebook.com/chinaembd/posts/387306739406429" TargetMode="External"/><Relationship Id="rId386" Type="http://schemas.openxmlformats.org/officeDocument/2006/relationships/hyperlink" Target="https://thethaiger.com/coronavirus/vaccine-donation-from-iceland-and-germany-confirmed" TargetMode="External"/><Relationship Id="rId593" Type="http://schemas.openxmlformats.org/officeDocument/2006/relationships/hyperlink" Target="https://www.unicef.org/supply/covid-19-vaccine-market-dashboard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bridgebeijing.com/our-publications/our-publications-1/china-covid-19-vaccines-tracker/" TargetMode="External"/><Relationship Id="rId1237" Type="http://schemas.openxmlformats.org/officeDocument/2006/relationships/hyperlink" Target="https://www.unicef.org/supply/covid-19-market-dashboard" TargetMode="External"/><Relationship Id="rId1444" Type="http://schemas.openxmlformats.org/officeDocument/2006/relationships/hyperlink" Target="https://www.jamaicaobserver.com/latestnews/US_shipping_vaccines_to_Suriname" TargetMode="External"/><Relationship Id="rId1651" Type="http://schemas.openxmlformats.org/officeDocument/2006/relationships/hyperlink" Target="https://www.unicef.org/supply/covid-19-vaccine-market-dashboard" TargetMode="External"/><Relationship Id="rId1889" Type="http://schemas.openxmlformats.org/officeDocument/2006/relationships/hyperlink" Target="https://www.unicef.org/supply/covid-19-market-dashboard" TargetMode="External"/><Relationship Id="rId246" Type="http://schemas.openxmlformats.org/officeDocument/2006/relationships/hyperlink" Target="https://www.gov.mv/en/news-and-communications/china-donates-200000-doses-of-sinopharm-vaccine-to-the-maldives" TargetMode="External"/><Relationship Id="rId453" Type="http://schemas.openxmlformats.org/officeDocument/2006/relationships/hyperlink" Target="https://thehill.com/policy/international/americas/588891-moderna-donates-27-million-vaccine-doses-to-mexico-as-covid" TargetMode="External"/><Relationship Id="rId660" Type="http://schemas.openxmlformats.org/officeDocument/2006/relationships/hyperlink" Target="https://bridgebeijing.com/our-publications/our-publications-1/china-covid-19-vaccines-tracker/" TargetMode="External"/><Relationship Id="rId898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083" Type="http://schemas.openxmlformats.org/officeDocument/2006/relationships/hyperlink" Target="https://www.unicef.org/supply/covid-19-market-dashboard" TargetMode="External"/><Relationship Id="rId1290" Type="http://schemas.openxmlformats.org/officeDocument/2006/relationships/hyperlink" Target="https://www.unicef.org/supply/covid-19-market-dashboard" TargetMode="External"/><Relationship Id="rId1304" Type="http://schemas.openxmlformats.org/officeDocument/2006/relationships/hyperlink" Target="https://www.unicef.org.uk/press-releases/syria-receives-its-first-delivery-of-covid-19-vaccines-through-the-covax-facility/" TargetMode="External"/><Relationship Id="rId1511" Type="http://schemas.openxmlformats.org/officeDocument/2006/relationships/hyperlink" Target="https://www.state.gov/countries-areas/cabo-verde/" TargetMode="External"/><Relationship Id="rId1749" Type="http://schemas.openxmlformats.org/officeDocument/2006/relationships/hyperlink" Target="https://www.state.gov/countries-areas/niger/" TargetMode="External"/><Relationship Id="rId1956" Type="http://schemas.openxmlformats.org/officeDocument/2006/relationships/hyperlink" Target="https://www.unicef.org/supply/covid-19-market-dashboard" TargetMode="External"/><Relationship Id="rId106" Type="http://schemas.openxmlformats.org/officeDocument/2006/relationships/hyperlink" Target="https://avas.mv/en/108045" TargetMode="External"/><Relationship Id="rId313" Type="http://schemas.openxmlformats.org/officeDocument/2006/relationships/hyperlink" Target="https://www.mediainstituteofthecaribbean.com/trinidad-and-tobago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www.mea.gov.in/vaccine-supply.htm" TargetMode="External"/><Relationship Id="rId1150" Type="http://schemas.openxmlformats.org/officeDocument/2006/relationships/hyperlink" Target="https://www.reuters.com/world/asia-pacific/japan-provide-12-mln-doses-coronavirus-vaccine-taiwan-2021-06-04/" TargetMode="External"/><Relationship Id="rId1388" Type="http://schemas.openxmlformats.org/officeDocument/2006/relationships/hyperlink" Target="https://www.canada.ca/en/public-health/services/diseases/coronavirus-disease-covid-19/vaccines/supply-donation.html" TargetMode="External"/><Relationship Id="rId1595" Type="http://schemas.openxmlformats.org/officeDocument/2006/relationships/hyperlink" Target="https://www.state.gov/countries-areas/sri-lanka/" TargetMode="External"/><Relationship Id="rId1609" Type="http://schemas.openxmlformats.org/officeDocument/2006/relationships/hyperlink" Target="https://www.state.gov/countries-areas/togo/" TargetMode="External"/><Relationship Id="rId1816" Type="http://schemas.openxmlformats.org/officeDocument/2006/relationships/hyperlink" Target="https://www.unicef.org/supply/covid-19-market-dashboard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myrepublica.nagariknetwork.com/news/uk-sends-astra-zeneca-covid19-vaccines-to-nepal/" TargetMode="External"/><Relationship Id="rId397" Type="http://schemas.openxmlformats.org/officeDocument/2006/relationships/hyperlink" Target="https://www.daily-bangladesh.com/english/Bangladesh-to-receive-10-lakh-Covid-19-vaccines-from-India/64750" TargetMode="External"/><Relationship Id="rId520" Type="http://schemas.openxmlformats.org/officeDocument/2006/relationships/hyperlink" Target="https://en.irna.ir/news/84481147/Iran-Hungary-underscore-expansion-of-ties" TargetMode="External"/><Relationship Id="rId618" Type="http://schemas.openxmlformats.org/officeDocument/2006/relationships/hyperlink" Target="http://www.china.org.cn/world/2022-01/30/content_78020382.htm" TargetMode="External"/><Relationship Id="rId825" Type="http://schemas.openxmlformats.org/officeDocument/2006/relationships/hyperlink" Target="https://bridgebeijing.com/our-publications/our-publications-1/china-covid-19-vaccines-tracker/" TargetMode="External"/><Relationship Id="rId1248" Type="http://schemas.openxmlformats.org/officeDocument/2006/relationships/hyperlink" Target="https://www.google.com/url?sa=t&amp;rct=j&amp;q=&amp;esrc=s&amp;source=web&amp;cd=&amp;ved=2ahUKEwjsvffTjPz6AhW5mIQIHWyBCv0QFnoECBIQAQ&amp;url=http%3A%2F%2Fenglish.wafa.ps%2FPages%2FDetails%2F126790&amp;usg=AOvVaw2pTA2x3H7a-U6XwiEA0y4r" TargetMode="External"/><Relationship Id="rId1455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662" Type="http://schemas.openxmlformats.org/officeDocument/2006/relationships/hyperlink" Target="https://www.cbsnews.com/news/500k-pfizer-covid-19-vaccine-doses-kosovo-kamala-harris/" TargetMode="External"/><Relationship Id="rId257" Type="http://schemas.openxmlformats.org/officeDocument/2006/relationships/hyperlink" Target="http://www.mdn.gov.mm/en/china-donates-sinovac-covid-19-vaccines-myanmar" TargetMode="External"/><Relationship Id="rId464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1010" Type="http://schemas.openxmlformats.org/officeDocument/2006/relationships/hyperlink" Target="https://www.mofa.go.kr/eng/brd/m_5676/view.do?seq=322077&amp;page=1" TargetMode="External"/><Relationship Id="rId1094" Type="http://schemas.openxmlformats.org/officeDocument/2006/relationships/hyperlink" Target="https://www.gavi.org/news/media-room/first-greek-covax-doses-arrive-kenya-and-syria" TargetMode="External"/><Relationship Id="rId1108" Type="http://schemas.openxmlformats.org/officeDocument/2006/relationships/hyperlink" Target="https://allafrica.com/stories/202112160063.html" TargetMode="External"/><Relationship Id="rId1315" Type="http://schemas.openxmlformats.org/officeDocument/2006/relationships/hyperlink" Target="https://www.unicef.org/supply/covid-19-market-dashboard" TargetMode="External"/><Relationship Id="rId1967" Type="http://schemas.openxmlformats.org/officeDocument/2006/relationships/hyperlink" Target="https://www.unicef.org/supply/covid-19-market-dashboard" TargetMode="External"/><Relationship Id="rId117" Type="http://schemas.openxmlformats.org/officeDocument/2006/relationships/hyperlink" Target="https://news.abs-cbn.com/news/12/15/21/over-10-million-covid-19-doses-arrive-in-ph" TargetMode="External"/><Relationship Id="rId671" Type="http://schemas.openxmlformats.org/officeDocument/2006/relationships/hyperlink" Target="https://indopacifichealthsecurity.dfat.gov.au/vaccine-access" TargetMode="External"/><Relationship Id="rId769" Type="http://schemas.openxmlformats.org/officeDocument/2006/relationships/hyperlink" Target="https://bridgebeijing.com/our-publications/our-publications-1/china-covid-19-vaccines-tracker/" TargetMode="External"/><Relationship Id="rId976" Type="http://schemas.openxmlformats.org/officeDocument/2006/relationships/hyperlink" Target="https://www.mea.gov.in/vaccine-supply.htm" TargetMode="External"/><Relationship Id="rId1399" Type="http://schemas.openxmlformats.org/officeDocument/2006/relationships/hyperlink" Target="https://www.canada.ca/en/public-health/services/diseases/coronavirus-disease-covid-19/vaccines/supply-donation.html" TargetMode="External"/><Relationship Id="rId324" Type="http://schemas.openxmlformats.org/officeDocument/2006/relationships/hyperlink" Target="https://en.nhandan.vn/society/health/item/10352002-vietnam-receives-over-700-000-doses-of-covid-19-vaccines-from-poland-china.html" TargetMode="External"/><Relationship Id="rId531" Type="http://schemas.openxmlformats.org/officeDocument/2006/relationships/hyperlink" Target="https://kuenselonline.com/bhutan-sends-vaccine-to-her-himalayan-neighbour/" TargetMode="External"/><Relationship Id="rId629" Type="http://schemas.openxmlformats.org/officeDocument/2006/relationships/hyperlink" Target="https://then24.com/2021/09/28/covid-19-portugal-delivers-110000-doses-of-astrazeneca-vaccine-to-mozambique/" TargetMode="External"/><Relationship Id="rId1161" Type="http://schemas.openxmlformats.org/officeDocument/2006/relationships/hyperlink" Target="https://www.unicef.org/supply/covid-19-vaccine-market-dashboard" TargetMode="External"/><Relationship Id="rId1259" Type="http://schemas.openxmlformats.org/officeDocument/2006/relationships/hyperlink" Target="https://www.google.com/url?sa=t&amp;rct=j&amp;q=&amp;esrc=s&amp;source=web&amp;cd=&amp;cad=rja&amp;uact=8&amp;ved=2ahUKEwir1_6Bhfz6AhX1mYQIHT8RAhwQFnoECAsQAQ&amp;url=https%3A%2F%2Fwww.sknvibes.com%2Fnews%2Fnewsdetails.cfm%2F114652&amp;usg=AOvVaw30mDpVmM8RezVQUe3oBYu0" TargetMode="External"/><Relationship Id="rId1466" Type="http://schemas.openxmlformats.org/officeDocument/2006/relationships/hyperlink" Target="https://www.unicef.org/supply/covid-19-vaccine-market-dashboard" TargetMode="External"/><Relationship Id="rId2005" Type="http://schemas.openxmlformats.org/officeDocument/2006/relationships/hyperlink" Target="https://www.unicef.org/supply/covid-19-vaccine-market-dashboard" TargetMode="External"/><Relationship Id="rId836" Type="http://schemas.openxmlformats.org/officeDocument/2006/relationships/hyperlink" Target="https://www.whitehouse.gov/briefing-room/statements-releases/2022/05/12/2nd-global-covid-19-summit-commitments/" TargetMode="External"/><Relationship Id="rId1021" Type="http://schemas.openxmlformats.org/officeDocument/2006/relationships/hyperlink" Target="https://www.who.int/montenegro/news/item/23-08-2022-100-000-doses-of-the-janssen-vaccine-delivered-to-ukraine-under-covax" TargetMode="External"/><Relationship Id="rId1119" Type="http://schemas.openxmlformats.org/officeDocument/2006/relationships/hyperlink" Target="https://www.unicef.org/supply/covid-19-vaccine-market-dashboard" TargetMode="External"/><Relationship Id="rId1673" Type="http://schemas.openxmlformats.org/officeDocument/2006/relationships/hyperlink" Target="https://lb.usembassy.gov/the-united-states-government-donates-613340-covid-19-vaccines-to-the-people-of-lebanon/" TargetMode="External"/><Relationship Id="rId1880" Type="http://schemas.openxmlformats.org/officeDocument/2006/relationships/hyperlink" Target="https://www.unicef.org/supply/covid-19-market-dashboard" TargetMode="External"/><Relationship Id="rId1978" Type="http://schemas.openxmlformats.org/officeDocument/2006/relationships/hyperlink" Target="https://www.state.gov/countries-areas/solomon-islands/" TargetMode="External"/><Relationship Id="rId903" Type="http://schemas.openxmlformats.org/officeDocument/2006/relationships/hyperlink" Target="https://www.aa.com.tr/en/americas/1st-vaccines-arrive-in-honduras-guatemala-from-israel/2157560" TargetMode="External"/><Relationship Id="rId132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33" Type="http://schemas.openxmlformats.org/officeDocument/2006/relationships/hyperlink" Target="https://www.state.gov/countries-areas/guyana/" TargetMode="External"/><Relationship Id="rId1740" Type="http://schemas.openxmlformats.org/officeDocument/2006/relationships/hyperlink" Target="https://rw.usembassy.gov/u-s-donation-of-covid-19-vaccines-reaches-3-2-million/" TargetMode="External"/><Relationship Id="rId32" Type="http://schemas.openxmlformats.org/officeDocument/2006/relationships/hyperlink" Target="https://www.facebook.com/Presidence.tn/photos/pcb.4425600504164639/4425597597498263/" TargetMode="External"/><Relationship Id="rId1600" Type="http://schemas.openxmlformats.org/officeDocument/2006/relationships/hyperlink" Target="https://www.state.gov/countries-areas/taiwan/" TargetMode="External"/><Relationship Id="rId1838" Type="http://schemas.openxmlformats.org/officeDocument/2006/relationships/hyperlink" Target="https://www.unicef.org/supply/covid-19-vaccine-market-dashboard" TargetMode="External"/><Relationship Id="rId181" Type="http://schemas.openxmlformats.org/officeDocument/2006/relationships/hyperlink" Target="https://thefinancialexpress.com.bd/national/another-2-million-sinopharm-vaccine-doses-arrive-in-bangladesh-1626593708" TargetMode="External"/><Relationship Id="rId1905" Type="http://schemas.openxmlformats.org/officeDocument/2006/relationships/hyperlink" Target="https://www.unicef.org/supply/covid-19-market-dashboard" TargetMode="External"/><Relationship Id="rId279" Type="http://schemas.openxmlformats.org/officeDocument/2006/relationships/hyperlink" Target="https://www.aa.com.tr/en/asia-pacific/pakistan-to-locally-produce-chinas-covid-19-vaccine/2208705" TargetMode="External"/><Relationship Id="rId486" Type="http://schemas.openxmlformats.org/officeDocument/2006/relationships/hyperlink" Target="https://www.aa.com.tr/en/latest-on-coronavirus-outbreak/serbia-to-donate-50-000-covid-19-vaccine-doses-to-iran/2326632" TargetMode="External"/><Relationship Id="rId693" Type="http://schemas.openxmlformats.org/officeDocument/2006/relationships/hyperlink" Target="https://lordslibrary.parliament.uk/global-covid-19-vaccine-donations-uk-contribution/" TargetMode="External"/><Relationship Id="rId139" Type="http://schemas.openxmlformats.org/officeDocument/2006/relationships/hyperlink" Target="https://msf.org.nz/issue/papua-new-guinea%E2%80%99s-covid-19-crisis" TargetMode="External"/><Relationship Id="rId346" Type="http://schemas.openxmlformats.org/officeDocument/2006/relationships/hyperlink" Target="https://www.unicef.org/kenya/press-releases/over-350000-covid-19-vaccine-doses-arrive-kenya-donated-denmark" TargetMode="External"/><Relationship Id="rId553" Type="http://schemas.openxmlformats.org/officeDocument/2006/relationships/hyperlink" Target="https://www.unicef.org/supply/covid-19-vaccine-market-dashboard" TargetMode="External"/><Relationship Id="rId760" Type="http://schemas.openxmlformats.org/officeDocument/2006/relationships/hyperlink" Target="https://www.unicef.org/supply/covid-19-vaccine-market-dashboard" TargetMode="External"/><Relationship Id="rId998" Type="http://schemas.openxmlformats.org/officeDocument/2006/relationships/hyperlink" Target="https://associatestimes.com/guyana-receives-40800-doses-of-moderna-vaccines-from-govt-of-republic-of-south-korea/" TargetMode="External"/><Relationship Id="rId1183" Type="http://schemas.openxmlformats.org/officeDocument/2006/relationships/hyperlink" Target="https://www.unicef.org/supply/covid-19-market-dashboard" TargetMode="External"/><Relationship Id="rId1390" Type="http://schemas.openxmlformats.org/officeDocument/2006/relationships/hyperlink" Target="https://www.canada.ca/en/public-health/services/diseases/coronavirus-disease-covid-19/vaccines/supply-donation.html" TargetMode="External"/><Relationship Id="rId206" Type="http://schemas.openxmlformats.org/officeDocument/2006/relationships/hyperlink" Target="https://reliefweb.int/report/central-african-republic/central-african-republic-situation-report-11-july-2021" TargetMode="External"/><Relationship Id="rId413" Type="http://schemas.openxmlformats.org/officeDocument/2006/relationships/hyperlink" Target="https://www.taipeitimes.com/News/front/archives/2021/09/24/2003764914" TargetMode="External"/><Relationship Id="rId858" Type="http://schemas.openxmlformats.org/officeDocument/2006/relationships/hyperlink" Target="https://www.unicef.org/supply/covid-19-vaccine-market-dashboard" TargetMode="External"/><Relationship Id="rId1043" Type="http://schemas.openxmlformats.org/officeDocument/2006/relationships/hyperlink" Target="https://www.scoop.co.nz/stories/PA2210/S00093/further-pandemic-support-to-the-pacific.htm" TargetMode="External"/><Relationship Id="rId1488" Type="http://schemas.openxmlformats.org/officeDocument/2006/relationships/hyperlink" Target="https://www.state.gov/countries-areas/moldova/" TargetMode="External"/><Relationship Id="rId1695" Type="http://schemas.openxmlformats.org/officeDocument/2006/relationships/hyperlink" Target="https://www.state.gov/countries-areas/niger/" TargetMode="External"/><Relationship Id="rId620" Type="http://schemas.openxmlformats.org/officeDocument/2006/relationships/hyperlink" Target="https://bridgebeijing.com/our-publications/our-publications-1/china-covid-19-vaccines-tracker/" TargetMode="External"/><Relationship Id="rId718" Type="http://schemas.openxmlformats.org/officeDocument/2006/relationships/hyperlink" Target="https://www.gavi.org/news/media-room/first-swiss-donated-doses-ship-sierra-leone-part-4-million-dose-pledge" TargetMode="External"/><Relationship Id="rId925" Type="http://schemas.openxmlformats.org/officeDocument/2006/relationships/hyperlink" Target="https://www.reuters.com/world/asia-pacific/vietnam-receives-500000-sinopharm-covid-19-vaccine-doses-donation-china-2021-06-20/" TargetMode="External"/><Relationship Id="rId1250" Type="http://schemas.openxmlformats.org/officeDocument/2006/relationships/hyperlink" Target="https://www.google.com/url?sa=t&amp;rct=j&amp;q=&amp;esrc=s&amp;source=web&amp;cd=&amp;cad=rja&amp;uact=8&amp;ved=2ahUKEwi4luPAj_z6AhW5QjABHfW1Ap8QFnoECBMQAQ&amp;url=https%3A%2F%2Fwww.expats.cz%2Fczech-news%2Farticle%2Fslovenia-to-give-10-530-pfizer-vaccines-to-the-czech-republic&amp;usg=AOvVaw2P-mtXS-nVyTQz06iKZ2U5" TargetMode="External"/><Relationship Id="rId134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55" Type="http://schemas.openxmlformats.org/officeDocument/2006/relationships/hyperlink" Target="https://www.state.gov/countries-areas/malaysia/" TargetMode="External"/><Relationship Id="rId1762" Type="http://schemas.openxmlformats.org/officeDocument/2006/relationships/hyperlink" Target="https://www.state.gov/countries-areas/mauritius/" TargetMode="External"/><Relationship Id="rId1110" Type="http://schemas.openxmlformats.org/officeDocument/2006/relationships/hyperlink" Target="https://www.mea.gov.in/vaccine-supply.htm" TargetMode="External"/><Relationship Id="rId1208" Type="http://schemas.openxmlformats.org/officeDocument/2006/relationships/hyperlink" Target="https://www.polskieradio.pl/395/7785/Artykul/2852463,Poland-donates-200000-doses-of-COVID19-vaccine-to-North-Macedonia" TargetMode="External"/><Relationship Id="rId1415" Type="http://schemas.openxmlformats.org/officeDocument/2006/relationships/hyperlink" Target="https://bb.usembassy.gov/preparations-for-additional-covid-19-vaccine-deliveries-underway/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1622" Type="http://schemas.openxmlformats.org/officeDocument/2006/relationships/hyperlink" Target="https://bj.usembassy.gov/the-united-states-donates-302400-doses-of-johnson-johnson-to-benin/" TargetMode="External"/><Relationship Id="rId1927" Type="http://schemas.openxmlformats.org/officeDocument/2006/relationships/hyperlink" Target="https://www.unicef.org/supply/covid-19-market-dashboard" TargetMode="External"/><Relationship Id="rId270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130" Type="http://schemas.openxmlformats.org/officeDocument/2006/relationships/hyperlink" Target="https://www.ucanews.com/news/australia-offers-cambodia-23-million-doses-of-pfizer-vaccine/95477" TargetMode="External"/><Relationship Id="rId368" Type="http://schemas.openxmlformats.org/officeDocument/2006/relationships/hyperlink" Target="https://www.namibian.com.na/6213805/archive-read/Germany-donates-Covid-19-vaccine-to-Namibia" TargetMode="External"/><Relationship Id="rId575" Type="http://schemas.openxmlformats.org/officeDocument/2006/relationships/hyperlink" Target="https://www.unicef.org/supply/covid-19-vaccine-market-dashboard" TargetMode="External"/><Relationship Id="rId782" Type="http://schemas.openxmlformats.org/officeDocument/2006/relationships/hyperlink" Target="https://bridgebeijing.com/our-publications/our-publications-1/china-covid-19-vaccines-tracker/" TargetMode="External"/><Relationship Id="rId228" Type="http://schemas.openxmlformats.org/officeDocument/2006/relationships/hyperlink" Target="https://www.mfa.gov.cn/ce/ceindo/eng/sgdt/t1910003.htm" TargetMode="External"/><Relationship Id="rId435" Type="http://schemas.openxmlformats.org/officeDocument/2006/relationships/hyperlink" Target="https://www.health.go.ke/wp-content/uploads/2021/12/MINISTRY-OF-HEALTH-KENYA-COVID-19-IMMUNIZATION-STATUS-REPORT-2ND-DECEMBER-2021.pdf" TargetMode="External"/><Relationship Id="rId642" Type="http://schemas.openxmlformats.org/officeDocument/2006/relationships/hyperlink" Target="https://www.salud.gob.ec/mexico-dona-un-millon-de-dosis-de-astrazeneca-para-refuerzos-contra-covid-19/" TargetMode="External"/><Relationship Id="rId1065" Type="http://schemas.openxmlformats.org/officeDocument/2006/relationships/hyperlink" Target="https://www.unicef.org/supply/covid-19-market-dashboard" TargetMode="External"/><Relationship Id="rId1272" Type="http://schemas.openxmlformats.org/officeDocument/2006/relationships/hyperlink" Target="https://www.unicef.org/supply/covid-19-market-dashboard" TargetMode="External"/><Relationship Id="rId502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947" Type="http://schemas.openxmlformats.org/officeDocument/2006/relationships/hyperlink" Target="https://www.mea.gov.in/vaccine-supply.htm" TargetMode="External"/><Relationship Id="rId1132" Type="http://schemas.openxmlformats.org/officeDocument/2006/relationships/hyperlink" Target="https://www.mofa.go.jp/press/release/press1e_000286.html" TargetMode="External"/><Relationship Id="rId1577" Type="http://schemas.openxmlformats.org/officeDocument/2006/relationships/hyperlink" Target="https://www.state.gov/countries-areas/saint-kitts-and-nevis/" TargetMode="External"/><Relationship Id="rId1784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1991" Type="http://schemas.openxmlformats.org/officeDocument/2006/relationships/hyperlink" Target="https://www.unicef.org/supply/covid-19-market-dashboard" TargetMode="External"/><Relationship Id="rId76" Type="http://schemas.openxmlformats.org/officeDocument/2006/relationships/hyperlink" Target="https://portaldiplomatico.mne.gov.pt/en/communication-and-media/press-releases/portugal-sends-a-further-76-000-vaccines-to-guinea-bissau" TargetMode="External"/><Relationship Id="rId807" Type="http://schemas.openxmlformats.org/officeDocument/2006/relationships/hyperlink" Target="https://bridgebeijing.com/our-publications/our-publications-1/china-covid-19-vaccines-tracker/" TargetMode="External"/><Relationship Id="rId1437" Type="http://schemas.openxmlformats.org/officeDocument/2006/relationships/hyperlink" Target="https://www.state.gov/countries-areas/peru/" TargetMode="External"/><Relationship Id="rId1644" Type="http://schemas.openxmlformats.org/officeDocument/2006/relationships/hyperlink" Target="https://eg.usembassy.gov/the-united-states-provides-2-2-million-additional-doses-of-pfizers-coronavirus-vaccine-to-egypt/" TargetMode="External"/><Relationship Id="rId1851" Type="http://schemas.openxmlformats.org/officeDocument/2006/relationships/hyperlink" Target="https://www.unicef.org/supply/covid-19-market-dashboard" TargetMode="External"/><Relationship Id="rId1504" Type="http://schemas.openxmlformats.org/officeDocument/2006/relationships/hyperlink" Target="https://www.state.gov/countries-areas/bhutan/" TargetMode="External"/><Relationship Id="rId1711" Type="http://schemas.openxmlformats.org/officeDocument/2006/relationships/hyperlink" Target="https://www.state.gov/countries-areas/south-sudan/" TargetMode="External"/><Relationship Id="rId1949" Type="http://schemas.openxmlformats.org/officeDocument/2006/relationships/hyperlink" Target="https://www.unicef.org/supply/covid-19-market-dashboard" TargetMode="External"/><Relationship Id="rId292" Type="http://schemas.openxmlformats.org/officeDocument/2006/relationships/hyperlink" Target="https://www.mfa.gov.sc/news/2252/la-chine-fait-don-de-25-000-vaccins-sinopharm-aux-seychelles" TargetMode="External"/><Relationship Id="rId1809" Type="http://schemas.openxmlformats.org/officeDocument/2006/relationships/hyperlink" Target="https://www.unicef.org/supply/covid-19-market-dashboard" TargetMode="External"/><Relationship Id="rId597" Type="http://schemas.openxmlformats.org/officeDocument/2006/relationships/hyperlink" Target="https://www.unicef.org/supply/covid-19-vaccine-market-dashboard" TargetMode="External"/><Relationship Id="rId152" Type="http://schemas.openxmlformats.org/officeDocument/2006/relationships/hyperlink" Target="https://twitter.com/AndrejBabis/status/1377981491158876161?s=20" TargetMode="External"/><Relationship Id="rId457" Type="http://schemas.openxmlformats.org/officeDocument/2006/relationships/hyperlink" Target="https://www.digi24.ro/stiri/actualitate/romania-va-dona-13-milioane-de-doze-de-vaccin-pentru-tunisia-egipt-albania-si-vietnam-1623639" TargetMode="External"/><Relationship Id="rId1087" Type="http://schemas.openxmlformats.org/officeDocument/2006/relationships/hyperlink" Target="https://exit.al/en/2021/06/14/greece-to-donate-20000-doses-of-covid-19-vaccines-to-albania/" TargetMode="External"/><Relationship Id="rId1294" Type="http://schemas.openxmlformats.org/officeDocument/2006/relationships/hyperlink" Target="https://www.google.com/url?sa=t&amp;rct=j&amp;q=&amp;esrc=s&amp;source=web&amp;cd=&amp;cad=rja&amp;uact=8&amp;ved=2ahUKEwjJ_Lu9-ZD7AhU5EmIAHU61DZQQFnoECBkQAQ&amp;url=https%3A%2F%2Fhumanglemedia.com%2Fcovid19-turkey-to-donate-100000-vaccine-doses-to-gabon%2F&amp;usg=AOvVaw2dKVVvPzN4C1-KEf_iAKaz" TargetMode="External"/><Relationship Id="rId664" Type="http://schemas.openxmlformats.org/officeDocument/2006/relationships/hyperlink" Target="https://bridgebeijing.com/our-publications/our-publications-1/china-covid-19-vaccines-tracker/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www.mea.gov.in/vaccine-supply.htm" TargetMode="External"/><Relationship Id="rId1599" Type="http://schemas.openxmlformats.org/officeDocument/2006/relationships/hyperlink" Target="https://www.state.gov/countries-areas/taiwan/" TargetMode="External"/><Relationship Id="rId317" Type="http://schemas.openxmlformats.org/officeDocument/2006/relationships/hyperlink" Target="https://www.dwcug.org/chinas-donation-of-covid-19-vaccine-to-uganda-re-affirms-beijings-philosophy-of-a-shared-future-for-prosperity/" TargetMode="External"/><Relationship Id="rId524" Type="http://schemas.openxmlformats.org/officeDocument/2006/relationships/hyperlink" Target="https://jakartaglobe.id/news/uk-donates-healthcare-equipment-to-help-covid-patients-in-indonesia" TargetMode="External"/><Relationship Id="rId731" Type="http://schemas.openxmlformats.org/officeDocument/2006/relationships/hyperlink" Target="https://www.unicef.org/supply/covid-19-vaccine-market-dashboard" TargetMode="External"/><Relationship Id="rId1154" Type="http://schemas.openxmlformats.org/officeDocument/2006/relationships/hyperlink" Target="https://worldakkam.com/indonesia-is-vaccinated-against-astrazeneca-donated-by-japan/661266/" TargetMode="External"/><Relationship Id="rId136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59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reliefweb.int/report/world/team-europe-dose-sharing-nine-additional-eu-member-states-support-lower-income" TargetMode="External"/><Relationship Id="rId829" Type="http://schemas.openxmlformats.org/officeDocument/2006/relationships/hyperlink" Target="https://bridgebeijing.com/our-publications/our-publications-1/china-covid-19-vaccines-tracker/" TargetMode="External"/><Relationship Id="rId1014" Type="http://schemas.openxmlformats.org/officeDocument/2006/relationships/hyperlink" Target="https://associatestimes.com/saint-lucia-ministry-of-health-receives-78000-doses-of-pediatric-pfizer-covid-vaccine/" TargetMode="External"/><Relationship Id="rId1221" Type="http://schemas.openxmlformats.org/officeDocument/2006/relationships/hyperlink" Target="https://www.unicef.org/supply/covid-19-market-dashboard" TargetMode="External"/><Relationship Id="rId1666" Type="http://schemas.openxmlformats.org/officeDocument/2006/relationships/hyperlink" Target="https://reliefweb.int/report/kyrgyzstan/united-states-donates-another-49000-doses-pfizer-vaccines-kyrgyz-republic" TargetMode="External"/><Relationship Id="rId1873" Type="http://schemas.openxmlformats.org/officeDocument/2006/relationships/hyperlink" Target="https://www.state.gov/countries-areas/uganda/" TargetMode="External"/><Relationship Id="rId1319" Type="http://schemas.openxmlformats.org/officeDocument/2006/relationships/hyperlink" Target="https://www.google.com/url?sa=t&amp;rct=j&amp;q=&amp;esrc=s&amp;source=web&amp;cd=&amp;cad=rja&amp;uact=8&amp;ved=2ahUKEwjm9oLw9pD7AhVID1kFHXIiAm4QFnoECBQQAQ&amp;url=https%3A%2F%2Fwww.cdc.gov.tw%2FEn%2FBulletin%2FDetail%2F_cDY6Q2B3wPc6ZP04k3_Hg%3Ftypeid%3D158&amp;usg=AOvVaw3qUW5o5op1Ljc-5TVcUXV0" TargetMode="External"/><Relationship Id="rId1526" Type="http://schemas.openxmlformats.org/officeDocument/2006/relationships/hyperlink" Target="https://www.state.gov/countries-areas/georgia/" TargetMode="External"/><Relationship Id="rId1733" Type="http://schemas.openxmlformats.org/officeDocument/2006/relationships/hyperlink" Target="https://www.state.gov/countries-areas/cambodia/" TargetMode="External"/><Relationship Id="rId1940" Type="http://schemas.openxmlformats.org/officeDocument/2006/relationships/hyperlink" Target="https://www.jagonews24.com/en/national/news/58805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800" Type="http://schemas.openxmlformats.org/officeDocument/2006/relationships/hyperlink" Target="https://twitter.com/StateDept/status/1469147358579466242?ref_src=twsrc%5Etfw" TargetMode="External"/><Relationship Id="rId174" Type="http://schemas.openxmlformats.org/officeDocument/2006/relationships/hyperlink" Target="https://en.trend.az/azerbaijan/society/3402510.html" TargetMode="External"/><Relationship Id="rId381" Type="http://schemas.openxmlformats.org/officeDocument/2006/relationships/hyperlink" Target="https://ec.europa.eu/neighbourhood-enlargement/news/covid-19-eu-sends-200000-vaccines-albania-and-north-macedonia-2021-07-09_en" TargetMode="External"/><Relationship Id="rId241" Type="http://schemas.openxmlformats.org/officeDocument/2006/relationships/hyperlink" Target="https://www.thestar.com.my/aseanplus/aseanplus-news/2021/04/02/2nd-batch-of-china-donated-covid-19-vaccines-handed-over-to-laos" TargetMode="External"/><Relationship Id="rId479" Type="http://schemas.openxmlformats.org/officeDocument/2006/relationships/hyperlink" Target="https://www.gmanetwork.com/news/topstories/nation/811534/philippines-welcomes-first-batch-of-sputnik-light-covid-19-vaccine-doses/story/" TargetMode="External"/><Relationship Id="rId686" Type="http://schemas.openxmlformats.org/officeDocument/2006/relationships/hyperlink" Target="https://indopacifichealthsecurity.dfat.gov.au/tuvalu-vaccine-support" TargetMode="External"/><Relationship Id="rId893" Type="http://schemas.openxmlformats.org/officeDocument/2006/relationships/hyperlink" Target="https://www.unicef.org/supply/covid-19-vaccine-market-dashboard" TargetMode="External"/><Relationship Id="rId339" Type="http://schemas.openxmlformats.org/officeDocument/2006/relationships/hyperlink" Target="https://reliefweb.int/report/world/team-europe-dose-sharing-nine-additional-eu-member-states-support-lower-income" TargetMode="External"/><Relationship Id="rId546" Type="http://schemas.openxmlformats.org/officeDocument/2006/relationships/hyperlink" Target="https://www.unicef.org/supply/covid-19-vaccine-market-dashboard" TargetMode="External"/><Relationship Id="rId753" Type="http://schemas.openxmlformats.org/officeDocument/2006/relationships/hyperlink" Target="https://www.unicef.org/supply/covid-19-vaccine-market-dashboard" TargetMode="External"/><Relationship Id="rId1176" Type="http://schemas.openxmlformats.org/officeDocument/2006/relationships/hyperlink" Target="https://www.reuters.com/world/asia-pacific/malaysia-receive-vaccines-donated-by-japan-us-this-week-2021-06-30/" TargetMode="External"/><Relationship Id="rId1383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reliefweb.int/report/world/team-europe-dose-sharing-nine-additional-eu-member-states-support-lower-income" TargetMode="External"/><Relationship Id="rId406" Type="http://schemas.openxmlformats.org/officeDocument/2006/relationships/hyperlink" Target="https://eng.lsm.lv/article/society/health/latvian-donated-vaccines-depart-to-tunisia.a414721/" TargetMode="External"/><Relationship Id="rId960" Type="http://schemas.openxmlformats.org/officeDocument/2006/relationships/hyperlink" Target="https://www.mea.gov.in/vaccine-supply.htm" TargetMode="External"/><Relationship Id="rId1036" Type="http://schemas.openxmlformats.org/officeDocument/2006/relationships/hyperlink" Target="https://www.unicef.org/laos/press-releases/australia-provides-more-vaccines-help-protect-lao-children-covid-19" TargetMode="External"/><Relationship Id="rId1243" Type="http://schemas.openxmlformats.org/officeDocument/2006/relationships/hyperlink" Target="https://www.unicef.org/supply/covid-19-market-dashboard" TargetMode="External"/><Relationship Id="rId1590" Type="http://schemas.openxmlformats.org/officeDocument/2006/relationships/hyperlink" Target="https://www.state.gov/countries-areas/south-africa/" TargetMode="External"/><Relationship Id="rId1688" Type="http://schemas.openxmlformats.org/officeDocument/2006/relationships/hyperlink" Target="https://ma.usembassy.gov/the-united-states-delivers-1-6-million-doses-of-pfizer-vaccine-to-morocco/" TargetMode="External"/><Relationship Id="rId1895" Type="http://schemas.openxmlformats.org/officeDocument/2006/relationships/hyperlink" Target="https://www.unicef.org/supply/covid-19-market-dashboard" TargetMode="External"/><Relationship Id="rId613" Type="http://schemas.openxmlformats.org/officeDocument/2006/relationships/hyperlink" Target="https://www.unicef.org/supply/covid-19-vaccine-market-dashboard" TargetMode="External"/><Relationship Id="rId820" Type="http://schemas.openxmlformats.org/officeDocument/2006/relationships/hyperlink" Target="https://bridgebeijing.com/our-publications/our-publications-1/china-covid-19-vaccines-tracker/" TargetMode="External"/><Relationship Id="rId918" Type="http://schemas.openxmlformats.org/officeDocument/2006/relationships/hyperlink" Target="https://www.middleeastmonitor.com/20210414-turkey-ships-covid-19-vaccine-donation-to-libya/" TargetMode="External"/><Relationship Id="rId1450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1548" Type="http://schemas.openxmlformats.org/officeDocument/2006/relationships/hyperlink" Target="https://www.state.gov/countries-areas/laos/" TargetMode="External"/><Relationship Id="rId1755" Type="http://schemas.openxmlformats.org/officeDocument/2006/relationships/hyperlink" Target="https://www.state.gov/countries-areas/eswatini/" TargetMode="External"/><Relationship Id="rId1103" Type="http://schemas.openxmlformats.org/officeDocument/2006/relationships/hyperlink" Target="https://www.unicef.org/supply/covid-19-market-dashboard" TargetMode="External"/><Relationship Id="rId1310" Type="http://schemas.openxmlformats.org/officeDocument/2006/relationships/hyperlink" Target="https://www.unicef.org/supply/covid-19-market-dashboard" TargetMode="External"/><Relationship Id="rId1408" Type="http://schemas.openxmlformats.org/officeDocument/2006/relationships/hyperlink" Target="https://www.canada.ca/en/public-health/services/diseases/coronavirus-disease-covid-19/vaccines/supply-donation.html" TargetMode="External"/><Relationship Id="rId1962" Type="http://schemas.openxmlformats.org/officeDocument/2006/relationships/hyperlink" Target="https://www.unicef.org/supply/covid-19-market-dashboard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615" Type="http://schemas.openxmlformats.org/officeDocument/2006/relationships/hyperlink" Target="https://www.unicef.org/ukraine/en/press-releases/ukraine-receives-2-million-doses-moderna-vaccine-donated-usa-through-covax" TargetMode="External"/><Relationship Id="rId1822" Type="http://schemas.openxmlformats.org/officeDocument/2006/relationships/hyperlink" Target="https://www.unicef.org/supply/covid-19-market-dashboard" TargetMode="External"/><Relationship Id="rId196" Type="http://schemas.openxmlformats.org/officeDocument/2006/relationships/hyperlink" Target="https://www.khmertimeskh.com/50972922/china-further-contributes-towards-the-kingdoms-herd-immunity-goal/" TargetMode="External"/><Relationship Id="rId263" Type="http://schemas.openxmlformats.org/officeDocument/2006/relationships/hyperlink" Target="https://kathmandupost.com/national/2021/07/16/china-to-donate-additional-1-6-million-doses-of-covid-19-vaccines-to-nepal" TargetMode="External"/><Relationship Id="rId470" Type="http://schemas.openxmlformats.org/officeDocument/2006/relationships/hyperlink" Target="http://en.kabar.kg/news/200-thsd-doses-of-sputnik-light-vaccine-to-arrive-in-bishkek/" TargetMode="External"/><Relationship Id="rId123" Type="http://schemas.openxmlformats.org/officeDocument/2006/relationships/hyperlink" Target="https://tass.ru/obschestvo/12200291" TargetMode="External"/><Relationship Id="rId330" Type="http://schemas.openxmlformats.org/officeDocument/2006/relationships/hyperlink" Target="https://vlada.gov.hr/news/croatia-donates-30-000-doses-of-astrazeneca-vaccine-to-bosnia/32278" TargetMode="External"/><Relationship Id="rId568" Type="http://schemas.openxmlformats.org/officeDocument/2006/relationships/hyperlink" Target="https://www.unicef.org/supply/covid-19-vaccine-market-dashboard" TargetMode="External"/><Relationship Id="rId775" Type="http://schemas.openxmlformats.org/officeDocument/2006/relationships/hyperlink" Target="https://bridgebeijing.com/our-publications/our-publications-1/china-covid-19-vaccines-tracker/" TargetMode="External"/><Relationship Id="rId982" Type="http://schemas.openxmlformats.org/officeDocument/2006/relationships/hyperlink" Target="https://www.mea.gov.in/vaccine-supply.htm" TargetMode="External"/><Relationship Id="rId1198" Type="http://schemas.openxmlformats.org/officeDocument/2006/relationships/hyperlink" Target="https://www.rijksoverheid.nl/actueel/nieuws/2021/07/01/miljoenen-vaccins-voor-kaapverdie-indonesie-en-covax-programma" TargetMode="External"/><Relationship Id="rId2011" Type="http://schemas.openxmlformats.org/officeDocument/2006/relationships/hyperlink" Target="https://www.unicef.org/supply/covid-19-market-dashboard" TargetMode="External"/><Relationship Id="rId428" Type="http://schemas.openxmlformats.org/officeDocument/2006/relationships/hyperlink" Target="https://en.antaranews.com/news/188725/indonesia-receives-johnson--johnson-vaccines-from-the-netherlands" TargetMode="External"/><Relationship Id="rId635" Type="http://schemas.openxmlformats.org/officeDocument/2006/relationships/hyperlink" Target="http://www.xinhuanet.com/english/europe/2021-07/20/c_1310071116.htm" TargetMode="External"/><Relationship Id="rId842" Type="http://schemas.openxmlformats.org/officeDocument/2006/relationships/hyperlink" Target="https://www.thestar.com.my/aseanplus/aseanplus-news/2021/12/19/laos-receives-covid-19-vaccines-donations-from-poland-and-australia" TargetMode="External"/><Relationship Id="rId1058" Type="http://schemas.openxmlformats.org/officeDocument/2006/relationships/hyperlink" Target="https://indopacifichealthsecurity.dfat.gov.au/node/243" TargetMode="External"/><Relationship Id="rId1265" Type="http://schemas.openxmlformats.org/officeDocument/2006/relationships/hyperlink" Target="https://www.unicef.org/supply/covid-19-market-dashboard" TargetMode="External"/><Relationship Id="rId1472" Type="http://schemas.openxmlformats.org/officeDocument/2006/relationships/hyperlink" Target="https://bb.usembassy.gov/united-states-donates-additional-32400-pfizer-vaccines-to-antigua-and-barbuda/" TargetMode="External"/><Relationship Id="rId702" Type="http://schemas.openxmlformats.org/officeDocument/2006/relationships/hyperlink" Target="https://lordslibrary.parliament.uk/global-covid-19-vaccine-donations-uk-contribution/" TargetMode="External"/><Relationship Id="rId1125" Type="http://schemas.openxmlformats.org/officeDocument/2006/relationships/hyperlink" Target="https://www.reuters.com/world/asia-pacific/philippines-planning-give-myanmar-5-million-sputnik-v-vaccines-2022-05-02/" TargetMode="External"/><Relationship Id="rId1332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1777" Type="http://schemas.openxmlformats.org/officeDocument/2006/relationships/hyperlink" Target="https://www.dhakatribune.com/bangladesh/2022/08/23/evening-brief-15" TargetMode="External"/><Relationship Id="rId1984" Type="http://schemas.openxmlformats.org/officeDocument/2006/relationships/hyperlink" Target="https://www.state.gov/countries-areas/uganda/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1637" Type="http://schemas.openxmlformats.org/officeDocument/2006/relationships/hyperlink" Target="https://dj.usembassy.gov/united-states-donates-covid-19-vaccines-for-djibouti/" TargetMode="External"/><Relationship Id="rId1844" Type="http://schemas.openxmlformats.org/officeDocument/2006/relationships/hyperlink" Target="https://www.google.com/url?sa=t&amp;rct=j&amp;q=&amp;esrc=s&amp;source=web&amp;cd=&amp;cad=rja&amp;uact=8&amp;ved=2ahUKEwj38KTBhMX7AhXED1kFHabmDtkQFnoECBQQAQ&amp;url=https%3A%2F%2Fdohanews.co%2Fqatar-donates-thousands-of-covid-19-vaccine-doses-to-crises-hit-lebanon%2F&amp;usg=AOvVaw0YSjdYZUqv5WUxyir-7SDb" TargetMode="External"/><Relationship Id="rId1704" Type="http://schemas.openxmlformats.org/officeDocument/2006/relationships/hyperlink" Target="https://www.state.gov/countries-areas/seychelles/" TargetMode="External"/><Relationship Id="rId285" Type="http://schemas.openxmlformats.org/officeDocument/2006/relationships/hyperlink" Target="https://www.pna.gov.ph/articles/1156625" TargetMode="External"/><Relationship Id="rId1911" Type="http://schemas.openxmlformats.org/officeDocument/2006/relationships/hyperlink" Target="https://www.unicef.org/supply/covid-19-market-dashboard" TargetMode="External"/><Relationship Id="rId492" Type="http://schemas.openxmlformats.org/officeDocument/2006/relationships/hyperlink" Target="https://seenews.com/news/n-macedonia-receives-20000-sputnik-v-coronavirus-vaccines-from-serbia-736755" TargetMode="External"/><Relationship Id="rId797" Type="http://schemas.openxmlformats.org/officeDocument/2006/relationships/hyperlink" Target="https://www.nationthailand.com/in-focus/40014160" TargetMode="External"/><Relationship Id="rId145" Type="http://schemas.openxmlformats.org/officeDocument/2006/relationships/hyperlink" Target="https://solomons.gov.sb/pm-welcomes-australias-offer-of-60000-doses-astrazeneca/" TargetMode="External"/><Relationship Id="rId352" Type="http://schemas.openxmlformats.org/officeDocument/2006/relationships/hyperlink" Target="https://civil.ge/archives/428078" TargetMode="External"/><Relationship Id="rId1287" Type="http://schemas.openxmlformats.org/officeDocument/2006/relationships/hyperlink" Target="https://www.unicef.org/supply/covid-19-market-dashboard" TargetMode="External"/><Relationship Id="rId212" Type="http://schemas.openxmlformats.org/officeDocument/2006/relationships/hyperlink" Target="https://dominicantoday.com/dr/local/2021/03/17/arrival-of-one-million-vaccines-against-covid-19-from-china/" TargetMode="External"/><Relationship Id="rId657" Type="http://schemas.openxmlformats.org/officeDocument/2006/relationships/hyperlink" Target="https://en.antaranews.com/news/204769/indonesia-receives-astrazeneca-vaccines-from-australia-again" TargetMode="External"/><Relationship Id="rId864" Type="http://schemas.openxmlformats.org/officeDocument/2006/relationships/hyperlink" Target="https://www.unicef.org/supply/covid-19-vaccine-market-dashboard" TargetMode="External"/><Relationship Id="rId1494" Type="http://schemas.openxmlformats.org/officeDocument/2006/relationships/hyperlink" Target="https://www.state.gov/countries-areas/antigua-and-barbuda/" TargetMode="External"/><Relationship Id="rId1799" Type="http://schemas.openxmlformats.org/officeDocument/2006/relationships/hyperlink" Target="https://www.unicef.org/supply/covid-19-market-dashboard" TargetMode="External"/><Relationship Id="rId517" Type="http://schemas.openxmlformats.org/officeDocument/2006/relationships/hyperlink" Target="https://news.cgtn.com/news/2022-01-04/Syria-receives-1-million-COVID-19-vaccine-doses-donated-by-China-16ykrGnK6L6/index.html" TargetMode="External"/><Relationship Id="rId724" Type="http://schemas.openxmlformats.org/officeDocument/2006/relationships/hyperlink" Target="https://www.unicef.org/supply/covid-19-vaccine-market-dashboard" TargetMode="External"/><Relationship Id="rId931" Type="http://schemas.openxmlformats.org/officeDocument/2006/relationships/hyperlink" Target="https://www.unicef.org/supply/covid-19-vaccine-market-dashboard" TargetMode="External"/><Relationship Id="rId1147" Type="http://schemas.openxmlformats.org/officeDocument/2006/relationships/hyperlink" Target="https://www.japantimes.co.jp/news/2021/09/14/national/japan-donate-vaccines-taiwan/" TargetMode="External"/><Relationship Id="rId13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1" Type="http://schemas.openxmlformats.org/officeDocument/2006/relationships/hyperlink" Target="https://www.state.gov/countries-areas/mexico/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www.mofa.go.kr/eng/brd/m_5676/view.do?seq=322077&amp;page=1" TargetMode="External"/><Relationship Id="rId1214" Type="http://schemas.openxmlformats.org/officeDocument/2006/relationships/hyperlink" Target="https://www.google.com/url?sa=t&amp;rct=j&amp;q=&amp;esrc=s&amp;source=web&amp;cd=&amp;cad=rja&amp;uact=8&amp;ved=2ahUKEwjT7fzOx__6AhUqEVkFHSvVDusQFnoECBIQAQ&amp;url=https%3A%2F%2Fwww.thefirstnews.com%2Farticle%2Fpoland-to-donate-300000-covid-19-vaccines-to-rwanda-26148&amp;usg=AOvVaw1CjnbNOsJiIQoCv0t1VV95" TargetMode="External"/><Relationship Id="rId1421" Type="http://schemas.openxmlformats.org/officeDocument/2006/relationships/hyperlink" Target="https://www.minsalud.gov.co/Paginas/3-5-millones-de-dosis-de-Moderna-ya-estan-en-Colombia-.aspx" TargetMode="External"/><Relationship Id="rId1659" Type="http://schemas.openxmlformats.org/officeDocument/2006/relationships/hyperlink" Target="https://www.state.gov/countries-areas/kosovo/" TargetMode="External"/><Relationship Id="rId1866" Type="http://schemas.openxmlformats.org/officeDocument/2006/relationships/hyperlink" Target="https://sarajevotimes.com/over-40000-doses-of-vaccines-arrived-at-sarajevo-airport/" TargetMode="External"/><Relationship Id="rId1519" Type="http://schemas.openxmlformats.org/officeDocument/2006/relationships/hyperlink" Target="https://bb.usembassy.gov/u-s-donates-over-60000-covid-19-pfizer-vaccines-to-dominica/" TargetMode="External"/><Relationship Id="rId1726" Type="http://schemas.openxmlformats.org/officeDocument/2006/relationships/hyperlink" Target="https://www.reuters.com/world/middle-east/us-donation-covid-19-vaccines-arrives-west-bank-gaza-2021-08-24/" TargetMode="External"/><Relationship Id="rId1933" Type="http://schemas.openxmlformats.org/officeDocument/2006/relationships/hyperlink" Target="https://www.unicef.org/supply/covid-19-market-dashboard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hr.n1info.com/english/news/bulgaria-donates-50000-astrazeneca-vaccines-to-bosnia/" TargetMode="External"/><Relationship Id="rId374" Type="http://schemas.openxmlformats.org/officeDocument/2006/relationships/hyperlink" Target="https://www.egypttoday.com/Article/1/108138/Egypt-receives-250K-doses-of-COVID-19-vaccine-AstraZeneca" TargetMode="External"/><Relationship Id="rId581" Type="http://schemas.openxmlformats.org/officeDocument/2006/relationships/hyperlink" Target="https://www.unicef.org/supply/covid-19-vaccine-market-dashboard" TargetMode="External"/><Relationship Id="rId234" Type="http://schemas.openxmlformats.org/officeDocument/2006/relationships/hyperlink" Target="https://www.jordantimes.com/news/local/china-donates-500000-doses-sinopharm-vaccines-jordan" TargetMode="External"/><Relationship Id="rId679" Type="http://schemas.openxmlformats.org/officeDocument/2006/relationships/hyperlink" Target="https://www.unicef.org/pacificislands/press-releases/australia-unicefs-covid-19-vaccine-support-nauru" TargetMode="External"/><Relationship Id="rId886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1tv.ge/en/news/poland-donates-pfizer-biontech-covid-19-vaccines-to-georgia/" TargetMode="External"/><Relationship Id="rId539" Type="http://schemas.openxmlformats.org/officeDocument/2006/relationships/hyperlink" Target="https://www.unicef.org/supply/covid-19-vaccine-market-dashboard" TargetMode="External"/><Relationship Id="rId746" Type="http://schemas.openxmlformats.org/officeDocument/2006/relationships/hyperlink" Target="https://www.unicef.org/supply/covid-19-vaccine-market-dashboard" TargetMode="External"/><Relationship Id="rId1071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1169" Type="http://schemas.openxmlformats.org/officeDocument/2006/relationships/hyperlink" Target="https://english.kyodonews.net/news/2021/06/8f512fecd4bf-breaking-news-japan-to-donate-1-mil-covid-19-vaccine-doses-to-vietnam-on-wed.html" TargetMode="External"/><Relationship Id="rId1376" Type="http://schemas.openxmlformats.org/officeDocument/2006/relationships/hyperlink" Target="https://www.unicef.org/supply/covid-19-vaccine-market-dashboard" TargetMode="External"/><Relationship Id="rId1583" Type="http://schemas.openxmlformats.org/officeDocument/2006/relationships/hyperlink" Target="https://www.state.gov/countries-areas/senegal/" TargetMode="External"/><Relationship Id="rId301" Type="http://schemas.openxmlformats.org/officeDocument/2006/relationships/hyperlink" Target="https://www.dailynews.lk/2021/07/28/local/255102/china-donates-another-16-million-sinopharm-vaccine-doses" TargetMode="External"/><Relationship Id="rId953" Type="http://schemas.openxmlformats.org/officeDocument/2006/relationships/hyperlink" Target="https://www.mea.gov.in/vaccine-supply.htm" TargetMode="External"/><Relationship Id="rId1029" Type="http://schemas.openxmlformats.org/officeDocument/2006/relationships/hyperlink" Target="https://www.vanguardngr.com/2022/09/covid-19-mtn-donates-604800-johnson-johnson-vaccine-to-nigeria/" TargetMode="External"/><Relationship Id="rId1236" Type="http://schemas.openxmlformats.org/officeDocument/2006/relationships/hyperlink" Target="https://www.emergency-live.com/news/covid-in-africa-from-senegal-a-gesture-of-african-solidarity-for-the-gambia-and-guinea-bissau-20000-doses-donated/" TargetMode="External"/><Relationship Id="rId1790" Type="http://schemas.openxmlformats.org/officeDocument/2006/relationships/hyperlink" Target="https://www.unicef.org/supply/covid-19-market-dashboard" TargetMode="External"/><Relationship Id="rId1888" Type="http://schemas.openxmlformats.org/officeDocument/2006/relationships/hyperlink" Target="https://www.unicef.org/supply/covid-19-market-dashboard" TargetMode="External"/><Relationship Id="rId82" Type="http://schemas.openxmlformats.org/officeDocument/2006/relationships/hyperlink" Target="https://www.argentina.gob.ar/noticias/llegaron-al-pais-400000-dosis-de-astrazeneca-donadas-por-espana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bridgebeijing.com/our-publications/our-publications-1/china-covid-19-vaccines-tracker/" TargetMode="External"/><Relationship Id="rId1443" Type="http://schemas.openxmlformats.org/officeDocument/2006/relationships/hyperlink" Target="https://bb.usembassy.gov/united-states-donates-29250-pfizer-vaccines-to-grenada/" TargetMode="External"/><Relationship Id="rId1650" Type="http://schemas.openxmlformats.org/officeDocument/2006/relationships/hyperlink" Target="https://www.unicef.org/gambia/press-releases/gambia-receives-100620-pfizer-covid-19-vaccines-donated-united-states-covax" TargetMode="External"/><Relationship Id="rId1748" Type="http://schemas.openxmlformats.org/officeDocument/2006/relationships/hyperlink" Target="https://www.state.gov/countries-areas/nepal/" TargetMode="External"/><Relationship Id="rId1303" Type="http://schemas.openxmlformats.org/officeDocument/2006/relationships/hyperlink" Target="https://www.unicef.org/supply/covid-19-market-dashboard" TargetMode="External"/><Relationship Id="rId1510" Type="http://schemas.openxmlformats.org/officeDocument/2006/relationships/hyperlink" Target="https://www.state.gov/countries-areas/burkina-faso/" TargetMode="External"/><Relationship Id="rId1955" Type="http://schemas.openxmlformats.org/officeDocument/2006/relationships/hyperlink" Target="http://https:/www.unicef.org/supply/covid-19-market-dashboard" TargetMode="External"/><Relationship Id="rId1608" Type="http://schemas.openxmlformats.org/officeDocument/2006/relationships/hyperlink" Target="https://www.state.gov/countries-areas/timor-leste/" TargetMode="External"/><Relationship Id="rId1815" Type="http://schemas.openxmlformats.org/officeDocument/2006/relationships/hyperlink" Target="https://www.unicef.org/supply/covid-19-market-dashboard" TargetMode="External"/><Relationship Id="rId189" Type="http://schemas.openxmlformats.org/officeDocument/2006/relationships/hyperlink" Target="https://news.cgtn.com/news/2021-04-30/China-donates-50-000-doses-of-COVID-19-vaccine-to-BiH-ZTcucfPxe0/index.html" TargetMode="External"/><Relationship Id="rId396" Type="http://schemas.openxmlformats.org/officeDocument/2006/relationships/hyperlink" Target="https://www.mea.gov.in/vaccine-supply.htm" TargetMode="External"/><Relationship Id="rId256" Type="http://schemas.openxmlformats.org/officeDocument/2006/relationships/hyperlink" Target="https://www.irrawaddy.com/news/burma/chinese-made-covid-19-vaccines-to-go-on-sale-in-myanmar.html" TargetMode="External"/><Relationship Id="rId463" Type="http://schemas.openxmlformats.org/officeDocument/2006/relationships/hyperlink" Target="https://www.digi24.ro/stiri/actualitate/romania-va-dona-13-milioane-de-doze-de-vaccin-pentru-tunisia-egipt-albania-si-vietnam-1623639" TargetMode="External"/><Relationship Id="rId670" Type="http://schemas.openxmlformats.org/officeDocument/2006/relationships/hyperlink" Target="https://www.unicef.org/supply/covid-19-vaccine-market-dashboard" TargetMode="External"/><Relationship Id="rId1093" Type="http://schemas.openxmlformats.org/officeDocument/2006/relationships/hyperlink" Target="https://hellenicaid.mfa.gr/en/epikairotita/anakoinoseis/deutere-dorea-150000-doseon-embolion.html" TargetMode="External"/><Relationship Id="rId116" Type="http://schemas.openxmlformats.org/officeDocument/2006/relationships/hyperlink" Target="https://www.caymancompass.com/2021/11/10/vaccine-clinics-close-as-pfizer-doses-run-out/" TargetMode="External"/><Relationship Id="rId323" Type="http://schemas.openxmlformats.org/officeDocument/2006/relationships/hyperlink" Target="https://covid19.gov.vn/quang-tay-trung-quoc-trao-tang-dia-phuong-viet-nam-800000-lieu-vaccine-phong-covid-19-171210911154820628.htm" TargetMode="External"/><Relationship Id="rId530" Type="http://schemas.openxmlformats.org/officeDocument/2006/relationships/hyperlink" Target="https://www.unicef.org/supply/covid-19-vaccine-market-dashboard" TargetMode="External"/><Relationship Id="rId768" Type="http://schemas.openxmlformats.org/officeDocument/2006/relationships/hyperlink" Target="https://bridgebeijing.com/our-publications/our-publications-1/china-covid-19-vaccines-tracker/" TargetMode="External"/><Relationship Id="rId975" Type="http://schemas.openxmlformats.org/officeDocument/2006/relationships/hyperlink" Target="https://www.mea.gov.in/vaccine-supply.htm" TargetMode="External"/><Relationship Id="rId1160" Type="http://schemas.openxmlformats.org/officeDocument/2006/relationships/hyperlink" Target="https://www.unicef.org/supply/covid-19-vaccine-market-dashboard" TargetMode="External"/><Relationship Id="rId1398" Type="http://schemas.openxmlformats.org/officeDocument/2006/relationships/hyperlink" Target="https://www.canada.ca/en/public-health/services/diseases/coronavirus-disease-covid-19/vaccines/supply-donation.html" TargetMode="External"/><Relationship Id="rId2004" Type="http://schemas.openxmlformats.org/officeDocument/2006/relationships/hyperlink" Target="https://www.unicef.org/supply/covid-19-market-dashboard" TargetMode="External"/><Relationship Id="rId628" Type="http://schemas.openxmlformats.org/officeDocument/2006/relationships/hyperlink" Target="https://www.unicef.org/supply/covid-19-vaccine-market-dashboard" TargetMode="External"/><Relationship Id="rId835" Type="http://schemas.openxmlformats.org/officeDocument/2006/relationships/hyperlink" Target="https://www.whitehouse.gov/briefing-room/statements-releases/2022/05/12/2nd-global-covid-19-summit-commitments/" TargetMode="External"/><Relationship Id="rId1258" Type="http://schemas.openxmlformats.org/officeDocument/2006/relationships/hyperlink" Target="https://rostec.ru/en/news/rostec-donates-russian-sputnik-v-vaccine-to-egypt-/" TargetMode="External"/><Relationship Id="rId1465" Type="http://schemas.openxmlformats.org/officeDocument/2006/relationships/hyperlink" Target="https://www.state.gov/countries-areas/papua-new-guinea/" TargetMode="External"/><Relationship Id="rId1672" Type="http://schemas.openxmlformats.org/officeDocument/2006/relationships/hyperlink" Target="https://www.unicef.org/laos/press-releases/united-states-hands-over-more-one-million-doses-covid-19-vaccines-donated-through" TargetMode="External"/><Relationship Id="rId1020" Type="http://schemas.openxmlformats.org/officeDocument/2006/relationships/hyperlink" Target="https://twitter.com/UKinUkraine/status/1556967241790492674" TargetMode="External"/><Relationship Id="rId1118" Type="http://schemas.openxmlformats.org/officeDocument/2006/relationships/hyperlink" Target="https://www.unicef.org/supply/covid-19-vaccine-market-dashboard" TargetMode="External"/><Relationship Id="rId132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32" Type="http://schemas.openxmlformats.org/officeDocument/2006/relationships/hyperlink" Target="https://www.state.gov/countries-areas/guinea-bissau/" TargetMode="External"/><Relationship Id="rId1977" Type="http://schemas.openxmlformats.org/officeDocument/2006/relationships/hyperlink" Target="https://www.unicef.org/supply/covid-19-market-dashboard" TargetMode="External"/><Relationship Id="rId902" Type="http://schemas.openxmlformats.org/officeDocument/2006/relationships/hyperlink" Target="https://www.mea.gov.in/vaccine-supply.htm" TargetMode="External"/><Relationship Id="rId1837" Type="http://schemas.openxmlformats.org/officeDocument/2006/relationships/hyperlink" Target="https://www.unicef.org/supply/covid-19-vaccine-market-dashboard" TargetMode="External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www.theindependentbd.com/post/269278" TargetMode="External"/><Relationship Id="rId278" Type="http://schemas.openxmlformats.org/officeDocument/2006/relationships/hyperlink" Target="https://www.aa.com.tr/en/asia-pacific/pakistan-to-locally-produce-chinas-covid-19-vaccine/2208705" TargetMode="External"/><Relationship Id="rId1904" Type="http://schemas.openxmlformats.org/officeDocument/2006/relationships/hyperlink" Target="https://www.pna.gov.ph/articles/1168307" TargetMode="External"/><Relationship Id="rId485" Type="http://schemas.openxmlformats.org/officeDocument/2006/relationships/hyperlink" Target="https://twitter.com/AndrejBabis/status/1399301604881408002?s=20" TargetMode="External"/><Relationship Id="rId692" Type="http://schemas.openxmlformats.org/officeDocument/2006/relationships/hyperlink" Target="https://lordslibrary.parliament.uk/global-covid-19-vaccine-donations-uk-contribution/" TargetMode="External"/><Relationship Id="rId138" Type="http://schemas.openxmlformats.org/officeDocument/2006/relationships/hyperlink" Target="https://www.thenational.com.pg/meninga-backs-vaccine-rollout/" TargetMode="External"/><Relationship Id="rId345" Type="http://schemas.openxmlformats.org/officeDocument/2006/relationships/hyperlink" Target="https://www.health.go.ke/wp-content/uploads/2021/12/MINISTRY-OF-HEALTH-KENYA-COVID-19-IMMUNIZATION-STATUS-REPORT-2ND-DECEMBER-2021.pdf" TargetMode="External"/><Relationship Id="rId552" Type="http://schemas.openxmlformats.org/officeDocument/2006/relationships/hyperlink" Target="https://www.unicef.org/supply/covid-19-vaccine-market-dashboard" TargetMode="External"/><Relationship Id="rId997" Type="http://schemas.openxmlformats.org/officeDocument/2006/relationships/hyperlink" Target="https://www.mea.gov.in/vaccine-supply.htm" TargetMode="External"/><Relationship Id="rId1182" Type="http://schemas.openxmlformats.org/officeDocument/2006/relationships/hyperlink" Target="https://lrv.lt/en/news/lithuania-to-donate-over-201-000-vaccine-doses-to-latvia" TargetMode="External"/><Relationship Id="rId205" Type="http://schemas.openxmlformats.org/officeDocument/2006/relationships/hyperlink" Target="https://www.khmertimeskh.com/50830205/funcinpec-to-receive-3000-doses-of-covid-19-vaccine-from-china/" TargetMode="External"/><Relationship Id="rId412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857" Type="http://schemas.openxmlformats.org/officeDocument/2006/relationships/hyperlink" Target="https://www.unicef.org/supply/covid-19-vaccine-market-dashboard" TargetMode="External"/><Relationship Id="rId1042" Type="http://schemas.openxmlformats.org/officeDocument/2006/relationships/hyperlink" Target="https://reliefweb.int/report/cook-islands/further-pandemic-support-pacific" TargetMode="External"/><Relationship Id="rId1487" Type="http://schemas.openxmlformats.org/officeDocument/2006/relationships/hyperlink" Target="https://ne.usembassy.gov/the-united-states-donates-398970-doses-of-pfizer-vaccine-to-niger-011022/" TargetMode="External"/><Relationship Id="rId1694" Type="http://schemas.openxmlformats.org/officeDocument/2006/relationships/hyperlink" Target="https://www.unicef.org/supply/covid-19-vaccine-market-dashboard" TargetMode="External"/><Relationship Id="rId717" Type="http://schemas.openxmlformats.org/officeDocument/2006/relationships/hyperlink" Target="https://newsinfo.inquirer.net/1527017/fwd-ph-gets-dutch-govt-donation-of-1-5-million-janssen-covid-19-vaccines" TargetMode="External"/><Relationship Id="rId924" Type="http://schemas.openxmlformats.org/officeDocument/2006/relationships/hyperlink" Target="https://www.unrwa.org/newsroom/press-releases/government-people&#8217;s-republic-china-provides-covid-19-vaccines-help-protect" TargetMode="External"/><Relationship Id="rId134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54" Type="http://schemas.openxmlformats.org/officeDocument/2006/relationships/hyperlink" Target="https://www.state.gov/countries-areas/malawi/" TargetMode="External"/><Relationship Id="rId1761" Type="http://schemas.openxmlformats.org/officeDocument/2006/relationships/hyperlink" Target="https://www.state.gov/countries-areas/rwanda/" TargetMode="External"/><Relationship Id="rId1999" Type="http://schemas.openxmlformats.org/officeDocument/2006/relationships/hyperlink" Target="https://www.unicef.org/supply/covid-19-vaccine-market-dashboard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www.google.com/url?sa=t&amp;rct=j&amp;q=&amp;esrc=s&amp;source=web&amp;cd=&amp;cad=rja&amp;uact=8&amp;ved=2ahUKEwjah_vow__6AhULEFkFHVsyBVAQFnoECBQQAQ&amp;url=https%3A%2F%2Fwww.bloomberg.com%2Fnews%2Farticles%2F2021-09-13%2Fpfizer-supplies-jordan-lebanon-with-covid-vaccines-for-refugees&amp;usg=AOvVaw2kGIT51JXPyMaD1Pr4j_-E" TargetMode="External"/><Relationship Id="rId1414" Type="http://schemas.openxmlformats.org/officeDocument/2006/relationships/hyperlink" Target="http://www.tribune242.com/news/2021/aug/12/jabs-all-us-donates-massive-supply-pfizer-128000-a/" TargetMode="External"/><Relationship Id="rId1621" Type="http://schemas.openxmlformats.org/officeDocument/2006/relationships/hyperlink" Target="https://www.state.gov/countries-areas/zambia/" TargetMode="External"/><Relationship Id="rId1859" Type="http://schemas.openxmlformats.org/officeDocument/2006/relationships/hyperlink" Target="https://www.unicef.org/supply/covid-19-market-dashboard" TargetMode="External"/><Relationship Id="rId1719" Type="http://schemas.openxmlformats.org/officeDocument/2006/relationships/hyperlink" Target="https://www.unicef.org/timorleste/press-releases/timor-leste-receives-100620-doses-pfizer-biontech-covid-19-vaccine-united-states" TargetMode="External"/><Relationship Id="rId1926" Type="http://schemas.openxmlformats.org/officeDocument/2006/relationships/hyperlink" Target="https://www.unicef.org/supply/covid-19-vaccine-market-dashboard" TargetMode="External"/><Relationship Id="rId367" Type="http://schemas.openxmlformats.org/officeDocument/2006/relationships/hyperlink" Target="https://www.aa.com.tr/en/africa/ghana-receives-15m-doses-of-astrazeneca-covid-19-vaccine-from-germany/2375540" TargetMode="External"/><Relationship Id="rId574" Type="http://schemas.openxmlformats.org/officeDocument/2006/relationships/hyperlink" Target="https://www.unicef.org/supply/covid-19-vaccine-market-dashboard" TargetMode="External"/><Relationship Id="rId227" Type="http://schemas.openxmlformats.org/officeDocument/2006/relationships/hyperlink" Target="https://www.mfa.gov.cn/ce/ceindo/eng/sgdt/t1910003.htm" TargetMode="External"/><Relationship Id="rId781" Type="http://schemas.openxmlformats.org/officeDocument/2006/relationships/hyperlink" Target="http://www.news.cn/english/20220121/b79b261e6ff1451da083b95bdc3ab847/c.html" TargetMode="External"/><Relationship Id="rId879" Type="http://schemas.openxmlformats.org/officeDocument/2006/relationships/hyperlink" Target="https://reliefweb.int/report/world/team-europe-dose-sharing-nine-additional-eu-member-states-support-lower-income" TargetMode="External"/><Relationship Id="rId434" Type="http://schemas.openxmlformats.org/officeDocument/2006/relationships/hyperlink" Target="https://reliefweb.int/report/world/team-europe-dose-sharing-nine-additional-eu-member-states-support-lower-income" TargetMode="External"/><Relationship Id="rId641" Type="http://schemas.openxmlformats.org/officeDocument/2006/relationships/hyperlink" Target="https://unb.com.bd/category/Bangladesh/france-to-donate-2mn-doses-of-covid-19-vaccine-to-bangladesh-fm/82025" TargetMode="External"/><Relationship Id="rId739" Type="http://schemas.openxmlformats.org/officeDocument/2006/relationships/hyperlink" Target="https://www.unicef.org/supply/covid-19-vaccine-market-dashboard" TargetMode="External"/><Relationship Id="rId1064" Type="http://schemas.openxmlformats.org/officeDocument/2006/relationships/hyperlink" Target="https://www.unicef.org/supply/covid-19-market-dashboard" TargetMode="External"/><Relationship Id="rId1271" Type="http://schemas.openxmlformats.org/officeDocument/2006/relationships/hyperlink" Target="https://www.unicef.org/supply/covid-19-market-dashboard" TargetMode="External"/><Relationship Id="rId1369" Type="http://schemas.openxmlformats.org/officeDocument/2006/relationships/hyperlink" Target="https://www.canada.ca/en/public-health/services/diseases/coronavirus-disease-covid-19/vaccines/supply-donation.html" TargetMode="External"/><Relationship Id="rId1576" Type="http://schemas.openxmlformats.org/officeDocument/2006/relationships/hyperlink" Target="https://www.state.gov/countries-areas/rwanda/" TargetMode="External"/><Relationship Id="rId501" Type="http://schemas.openxmlformats.org/officeDocument/2006/relationships/hyperlink" Target="https://ba.n1info.com/english/news/slovenia-to-donate-over-100000-pfizer-vaccines-to-bosnia/" TargetMode="External"/><Relationship Id="rId946" Type="http://schemas.openxmlformats.org/officeDocument/2006/relationships/hyperlink" Target="https://www.mea.gov.in/vaccine-supply.htm" TargetMode="External"/><Relationship Id="rId1131" Type="http://schemas.openxmlformats.org/officeDocument/2006/relationships/hyperlink" Target="https://www.hindustantimes.com/world-news/india-delivers-3-25-lakh-covishield-doses-to-cambodia-under-quad-s-partnership-101649779138550.html" TargetMode="External"/><Relationship Id="rId1229" Type="http://schemas.openxmlformats.org/officeDocument/2006/relationships/hyperlink" Target="https://www.google.com/url?sa=t&amp;rct=j&amp;q=&amp;esrc=s&amp;source=web&amp;cd=&amp;cad=rja&amp;uact=8&amp;ved=2ahUKEwjXl5TM__v6AhUEkmoFHWtIDfoQFnoECBwQAQ&amp;url=https%3A%2F%2Ftass.com%2Fsociety%2F1392925&amp;usg=AOvVaw0VxfOaGbLtUQDsjJrfmx24" TargetMode="External"/><Relationship Id="rId1783" Type="http://schemas.openxmlformats.org/officeDocument/2006/relationships/hyperlink" Target="https://twitter.com/StateDept/status/1582219922515677186?ref_src=twsrc%5Etfw%7Ctwcamp%5Etweetembed%7Ctwterm%5E1582219922515677186%7Ctwgr%5E12546be0e04568194e9576cd2445915467c64794%7Ctwcon%5Es1_&amp;ref_url=https%3A%2F%2Fshare.america.gov%2Fus-sends-covid-19-vaccines-worldwide-october-2022%2F" TargetMode="External"/><Relationship Id="rId1990" Type="http://schemas.openxmlformats.org/officeDocument/2006/relationships/hyperlink" Target="https://www.state.gov/countries-areas/sierra-leone/" TargetMode="External"/><Relationship Id="rId75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806" Type="http://schemas.openxmlformats.org/officeDocument/2006/relationships/hyperlink" Target="https://bridgebeijing.com/our-publications/our-publications-1/china-covid-19-vaccines-tracker/" TargetMode="External"/><Relationship Id="rId1436" Type="http://schemas.openxmlformats.org/officeDocument/2006/relationships/hyperlink" Target="https://news.yahoo.com/u-donate-1-million-doses-210029623.html?guccounter=1" TargetMode="External"/><Relationship Id="rId1643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850" Type="http://schemas.openxmlformats.org/officeDocument/2006/relationships/hyperlink" Target="https://www.google.com/url?sa=t&amp;rct=j&amp;q=&amp;esrc=s&amp;source=web&amp;cd=&amp;cad=rja&amp;uact=8&amp;ved=2ahUKEwj65uO9i8X7AhUtF1kFHTpMD9IQFnoECBAQAQ&amp;url=https%3A%2F%2Fwww.gnlm.com.mm%2Ffive-million-doses-of-sinopharm-covid-19-vaccine-donated-by-prc-arrive-in-yangon%2F&amp;usg=AOvVaw30g8nSMihGyg008CA5fiOM" TargetMode="External"/><Relationship Id="rId1503" Type="http://schemas.openxmlformats.org/officeDocument/2006/relationships/hyperlink" Target="https://bj.usembassy.gov/the-united-states-donates-332280-doses-of-the-pfizer-covid-19-vaccine-to-benin/" TargetMode="External"/><Relationship Id="rId1710" Type="http://schemas.openxmlformats.org/officeDocument/2006/relationships/hyperlink" Target="https://ss.usembassy.gov/the-united-states-shares-an-additional-336000-doses-of-the-johnson-johnson-covid-19-vaccine-with-south-sudan/" TargetMode="External"/><Relationship Id="rId1948" Type="http://schemas.openxmlformats.org/officeDocument/2006/relationships/hyperlink" Target="https://www.unicef.org/supply/covid-19-market-dashboard" TargetMode="External"/><Relationship Id="rId291" Type="http://schemas.openxmlformats.org/officeDocument/2006/relationships/hyperlink" Target="https://www.mod.gov.rs/eng/tekst/17397/kina-donirala-200-000-vakcina-dokaz-celicnog-prijateljstva-17397" TargetMode="External"/><Relationship Id="rId1808" Type="http://schemas.openxmlformats.org/officeDocument/2006/relationships/hyperlink" Target="https://www.unicef.org/supply/covid-19-market-dashboard" TargetMode="External"/><Relationship Id="rId151" Type="http://schemas.openxmlformats.org/officeDocument/2006/relationships/hyperlink" Target="https://ticotimes.net/2021/09/22/austria-to-donate-50000-vaccines-to-costa-rica" TargetMode="External"/><Relationship Id="rId389" Type="http://schemas.openxmlformats.org/officeDocument/2006/relationships/hyperlink" Target="https://www.mea.gov.in/vaccine-supply.htm" TargetMode="External"/><Relationship Id="rId596" Type="http://schemas.openxmlformats.org/officeDocument/2006/relationships/hyperlink" Target="https://www.unicef.org/supply/covid-19-vaccine-market-dashboard" TargetMode="External"/><Relationship Id="rId249" Type="http://schemas.openxmlformats.org/officeDocument/2006/relationships/hyperlink" Target="https://seenews.com/news/montenegro-receives-30000-doses-of-chinas-covid-19-vaccine-733151" TargetMode="External"/><Relationship Id="rId456" Type="http://schemas.openxmlformats.org/officeDocument/2006/relationships/hyperlink" Target="https://www.portugal.gov.pt/en/gc22/communication/news-item?i=portugal-will-donate-four-million-vaccines-to-portuguese-speaking-countries" TargetMode="External"/><Relationship Id="rId663" Type="http://schemas.openxmlformats.org/officeDocument/2006/relationships/hyperlink" Target="https://bridgebeijing.com/our-publications/our-publications-1/china-covid-19-vaccines-tracker/" TargetMode="External"/><Relationship Id="rId870" Type="http://schemas.openxmlformats.org/officeDocument/2006/relationships/hyperlink" Target="https://www.gob.cl/en/news/chilean-government-sends-100000-doses-astrazeneca-vaccine-against-covid-19-paraguay/" TargetMode="External"/><Relationship Id="rId1086" Type="http://schemas.openxmlformats.org/officeDocument/2006/relationships/hyperlink" Target="greece%20gabon%20150000%20dose%20donate" TargetMode="External"/><Relationship Id="rId1293" Type="http://schemas.openxmlformats.org/officeDocument/2006/relationships/hyperlink" Target="https://www.google.com/url?sa=t&amp;rct=j&amp;q=&amp;esrc=s&amp;source=web&amp;cd=&amp;cad=rja&amp;uact=8&amp;ved=2ahUKEwjbvOKZ-ZD7AhWIFVkFHbpwCs4QFnoECBEQAQ&amp;url=https%3A%2F%2Fwww.aa.com.tr%2Fen%2Fafrica%2Fturkiye-donates-100-000-doses-of-covid-vaccines-to-drc%2F2508076&amp;usg=AOvVaw2g_G4kbxCVzIOSjziEl1yc" TargetMode="External"/><Relationship Id="rId109" Type="http://schemas.openxmlformats.org/officeDocument/2006/relationships/hyperlink" Target="https://thevoiceslu.com/2021/12/argentina-donates-42000-vaccine-doses-to-oecs-saint-lucia-receives-18000/" TargetMode="External"/><Relationship Id="rId316" Type="http://schemas.openxmlformats.org/officeDocument/2006/relationships/hyperlink" Target="https://allafrica.com/stories/202110200461.html" TargetMode="External"/><Relationship Id="rId523" Type="http://schemas.openxmlformats.org/officeDocument/2006/relationships/hyperlink" Target="https://wicnews.com/caribbean/uk-donates-52000-astrazeneca-vaccines-to-dominica-svg-grenada-and-ab-330036632/" TargetMode="External"/><Relationship Id="rId968" Type="http://schemas.openxmlformats.org/officeDocument/2006/relationships/hyperlink" Target="https://www.mea.gov.in/vaccine-supply.htm" TargetMode="External"/><Relationship Id="rId1153" Type="http://schemas.openxmlformats.org/officeDocument/2006/relationships/hyperlink" Target="https://english.kyodonews.net/news/2021/06/082ff96b4bdb-japan-to-donate-millions-more-astrazeneca-vaccines-across-asia.html" TargetMode="External"/><Relationship Id="rId1598" Type="http://schemas.openxmlformats.org/officeDocument/2006/relationships/hyperlink" Target="https://www.state.gov/countries-areas/suriname/" TargetMode="External"/><Relationship Id="rId97" Type="http://schemas.openxmlformats.org/officeDocument/2006/relationships/hyperlink" Target="https://e.vnexpress.net/news/news/415-000-astrazeneca-doses-gifted-by-uk-reach-vietnam-4335031.html" TargetMode="External"/><Relationship Id="rId730" Type="http://schemas.openxmlformats.org/officeDocument/2006/relationships/hyperlink" Target="https://twitter.com/IvanDuque/status/1489631446859980806" TargetMode="External"/><Relationship Id="rId828" Type="http://schemas.openxmlformats.org/officeDocument/2006/relationships/hyperlink" Target="https://bridgebeijing.com/our-publications/our-publications-1/china-covid-19-vaccines-tracker/" TargetMode="External"/><Relationship Id="rId1013" Type="http://schemas.openxmlformats.org/officeDocument/2006/relationships/hyperlink" Target="https://associatestimes.com/saint-lucia-ministry-of-health-receives-78000-doses-of-pediatric-pfizer-covid-vaccine/" TargetMode="External"/><Relationship Id="rId136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58" Type="http://schemas.openxmlformats.org/officeDocument/2006/relationships/hyperlink" Target="https://www.unicef.org/supply/covid-19-vaccine-market-dashboard" TargetMode="External"/><Relationship Id="rId1665" Type="http://schemas.openxmlformats.org/officeDocument/2006/relationships/hyperlink" Target="https://www.state.gov/countries-areas/kyrgyzstan/" TargetMode="External"/><Relationship Id="rId1872" Type="http://schemas.openxmlformats.org/officeDocument/2006/relationships/hyperlink" Target="https://www.state.gov/countries-areas/cabo-verde/" TargetMode="External"/><Relationship Id="rId1220" Type="http://schemas.openxmlformats.org/officeDocument/2006/relationships/hyperlink" Target="https://www.unicef.org/supply/covid-19-market-dashboard" TargetMode="External"/><Relationship Id="rId1318" Type="http://schemas.openxmlformats.org/officeDocument/2006/relationships/hyperlink" Target="https://www.google.com/url?sa=t&amp;rct=j&amp;q=&amp;esrc=s&amp;source=web&amp;cd=&amp;cad=rja&amp;uact=8&amp;ved=2ahUKEwj6gP7L9JD7AhV5jYkEHahxBfsQFnoECA8QAQ&amp;url=https%3A%2F%2Fwww.reuters.com%2Fworld%2Fasia-pacific%2Ftaiwan-tries-hand-covid-diplomacy-again-with-somaliland-vaccine-gift-2022-01-31%2F&amp;usg=AOvVaw25QkjsCGO2hmQIIESLgJ10" TargetMode="External"/><Relationship Id="rId1525" Type="http://schemas.openxmlformats.org/officeDocument/2006/relationships/hyperlink" Target="https://www.state.gov/countries-areas/gambia/" TargetMode="External"/><Relationship Id="rId1732" Type="http://schemas.openxmlformats.org/officeDocument/2006/relationships/hyperlink" Target="https://www.state.gov/countries-areas/cambodia/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macauhub.com.mo/2021/03/30/20210330005/" TargetMode="External"/><Relationship Id="rId380" Type="http://schemas.openxmlformats.org/officeDocument/2006/relationships/hyperlink" Target="https://civil.today/greeces-donation-of-20000-astrazeneca-jabs-arrives-in-north-macedonia/" TargetMode="External"/><Relationship Id="rId240" Type="http://schemas.openxmlformats.org/officeDocument/2006/relationships/hyperlink" Target="https://www.thestar.com.my/aseanplus/aseanplus-news/2021/08/08/fifth-shipment-of-covid-19-vaccine-arrives-from-china" TargetMode="External"/><Relationship Id="rId478" Type="http://schemas.openxmlformats.org/officeDocument/2006/relationships/hyperlink" Target="https://tass.com/society/1356929" TargetMode="External"/><Relationship Id="rId685" Type="http://schemas.openxmlformats.org/officeDocument/2006/relationships/hyperlink" Target="https://indopacifichealthsecurity.dfat.gov.au/tuvalu-vaccine-support" TargetMode="External"/><Relationship Id="rId892" Type="http://schemas.openxmlformats.org/officeDocument/2006/relationships/hyperlink" Target="https://vovworld.vn/en-US/news/france-provides-vietnam-additional-14-million-doses-of-vaccine-1051057.vov" TargetMode="External"/><Relationship Id="rId100" Type="http://schemas.openxmlformats.org/officeDocument/2006/relationships/hyperlink" Target="https://reliefweb.int/report/world/team-europe-dose-sharing-nine-additional-eu-member-states-support-lower-income" TargetMode="External"/><Relationship Id="rId338" Type="http://schemas.openxmlformats.org/officeDocument/2006/relationships/hyperlink" Target="https://reliefweb.int/report/world/team-europe-dose-sharing-nine-additional-eu-member-states-support-lower-income" TargetMode="External"/><Relationship Id="rId545" Type="http://schemas.openxmlformats.org/officeDocument/2006/relationships/hyperlink" Target="https://www.unicef.org/supply/covid-19-vaccine-market-dashboard" TargetMode="External"/><Relationship Id="rId752" Type="http://schemas.openxmlformats.org/officeDocument/2006/relationships/hyperlink" Target="https://www.unicef.org/supply/covid-19-vaccine-market-dashboard" TargetMode="External"/><Relationship Id="rId1175" Type="http://schemas.openxmlformats.org/officeDocument/2006/relationships/hyperlink" Target="https://www.amnesty.org/fr/wp-content/uploads/2021/10/ASA3148522021ENGLISH.pdf" TargetMode="External"/><Relationship Id="rId1382" Type="http://schemas.openxmlformats.org/officeDocument/2006/relationships/hyperlink" Target="https://www.unicef.org/supply/covid-19-vaccine-market-dashboard" TargetMode="External"/><Relationship Id="rId405" Type="http://schemas.openxmlformats.org/officeDocument/2006/relationships/hyperlink" Target="https://agenda.ge/en/news/2021/3154" TargetMode="External"/><Relationship Id="rId612" Type="http://schemas.openxmlformats.org/officeDocument/2006/relationships/hyperlink" Target="https://www.unicef.org/supply/covid-19-vaccine-market-dashboard" TargetMode="External"/><Relationship Id="rId1035" Type="http://schemas.openxmlformats.org/officeDocument/2006/relationships/hyperlink" Target="https://caribbean.loopnews.com/content/bermuda-receives-shipment-moderna-bivalent-vaccine" TargetMode="External"/><Relationship Id="rId1242" Type="http://schemas.openxmlformats.org/officeDocument/2006/relationships/hyperlink" Target="https://www.google.com/url?sa=t&amp;rct=j&amp;q=&amp;esrc=s&amp;source=web&amp;cd=&amp;cad=rja&amp;uact=8&amp;ved=2ahUKEwjNtejfifz6AhXlRjABHRm9BpkQFnoECC0QAQ&amp;url=https%3A%2F%2Fpia.gov.ph%2Fpress-releases%2F2022%2F04%2F18%2F75k-sinovac-covid-19-jabs-from-qatar-govt-sinovac-biotech-to-help-scale-up-vaccination-campaign-in-barmm&amp;usg=AOvVaw3HH7Z983p48A4vN4bmjOBJ" TargetMode="External"/><Relationship Id="rId1687" Type="http://schemas.openxmlformats.org/officeDocument/2006/relationships/hyperlink" Target="https://www.moroccoworldnews.com/2021/07/343591/us-donation-of-vaccines-to-morocco-part-of-plan-to-embrace-global-leadership-role" TargetMode="External"/><Relationship Id="rId1894" Type="http://schemas.openxmlformats.org/officeDocument/2006/relationships/hyperlink" Target="https://www.unicef.org/supply/covid-19-vaccine-market-dashboard" TargetMode="External"/><Relationship Id="rId917" Type="http://schemas.openxmlformats.org/officeDocument/2006/relationships/hyperlink" Target="https://www.cne.go.cr/covid/ADQUISICION_VACUNAS.aspx?fbclid=IwAR22gzo1TSlhXpzwIb9mW-K4J-ekGfpGuPnEsJQTE3S8woPhqp_satHY2Yk" TargetMode="External"/><Relationship Id="rId1102" Type="http://schemas.openxmlformats.org/officeDocument/2006/relationships/hyperlink" Target="https://hungarytoday.hu/hungary-vaccines-ecuador-astrazeneca-szijjarto/" TargetMode="External"/><Relationship Id="rId1547" Type="http://schemas.openxmlformats.org/officeDocument/2006/relationships/hyperlink" Target="https://www.state.gov/countries-areas/laos/" TargetMode="External"/><Relationship Id="rId1754" Type="http://schemas.openxmlformats.org/officeDocument/2006/relationships/hyperlink" Target="https://www.state.gov/countries-areas/eswatini/" TargetMode="External"/><Relationship Id="rId1961" Type="http://schemas.openxmlformats.org/officeDocument/2006/relationships/hyperlink" Target="https://www.unicef.org/supply/covid-19-market-dashboard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canada.ca/en/public-health/services/diseases/coronavirus-disease-covid-19/vaccines/supply-donation.html" TargetMode="External"/><Relationship Id="rId1614" Type="http://schemas.openxmlformats.org/officeDocument/2006/relationships/hyperlink" Target="https://www.state.gov/countries-areas/uganda/" TargetMode="External"/><Relationship Id="rId1821" Type="http://schemas.openxmlformats.org/officeDocument/2006/relationships/hyperlink" Target="https://doh.gov.ph/doh-press-release/PH-RECEIVES-400K-ADDITIONAL-DONATED-CORONAVAC-DOSES" TargetMode="External"/><Relationship Id="rId195" Type="http://schemas.openxmlformats.org/officeDocument/2006/relationships/hyperlink" Target="http://www.news.cn/english/2021-10/15/c_1310246114.htm" TargetMode="External"/><Relationship Id="rId1919" Type="http://schemas.openxmlformats.org/officeDocument/2006/relationships/hyperlink" Target="https://www.unicef.org/supply/covid-19-market-dashboard" TargetMode="External"/><Relationship Id="rId262" Type="http://schemas.openxmlformats.org/officeDocument/2006/relationships/hyperlink" Target="https://bridgebeijing.com/our-publications/our-publications-1/china-covid-19-vaccines-tracker/" TargetMode="External"/><Relationship Id="rId567" Type="http://schemas.openxmlformats.org/officeDocument/2006/relationships/hyperlink" Target="https://www.unicef.org/supply/covid-19-vaccine-market-dashboard" TargetMode="External"/><Relationship Id="rId1197" Type="http://schemas.openxmlformats.org/officeDocument/2006/relationships/hyperlink" Target="https://www.unicef.org/supply/covid-19-vaccine-market-dashboard" TargetMode="External"/><Relationship Id="rId122" Type="http://schemas.openxmlformats.org/officeDocument/2006/relationships/hyperlink" Target="https://www.novinite.com/articles/211152/Bulgaria+will+Finally+give+Vaccines+against+COVID-19+to+North+Macedonia" TargetMode="External"/><Relationship Id="rId774" Type="http://schemas.openxmlformats.org/officeDocument/2006/relationships/hyperlink" Target="https://bridgebeijing.com/our-publications/our-publications-1/china-covid-19-vaccines-tracker/" TargetMode="External"/><Relationship Id="rId981" Type="http://schemas.openxmlformats.org/officeDocument/2006/relationships/hyperlink" Target="https://www.mea.gov.in/vaccine-supply.htm" TargetMode="External"/><Relationship Id="rId1057" Type="http://schemas.openxmlformats.org/officeDocument/2006/relationships/hyperlink" Target="https://indopacifichealthsecurity.dfat.gov.au/node/248" TargetMode="External"/><Relationship Id="rId2010" Type="http://schemas.openxmlformats.org/officeDocument/2006/relationships/hyperlink" Target="https://www.unicef.org/supply/covid-19-market-dashboard" TargetMode="External"/><Relationship Id="rId427" Type="http://schemas.openxmlformats.org/officeDocument/2006/relationships/hyperlink" Target="https://www.rijksoverheid.nl/actueel/nieuws/2021/07/01/miljoenen-vaccins-voor-kaapverdie-indonesie-en-covax-programma" TargetMode="External"/><Relationship Id="rId634" Type="http://schemas.openxmlformats.org/officeDocument/2006/relationships/hyperlink" Target="http://www.tatoli.tl/en/2021/09/07/portugal-delivers-another-batch-of-130000-doses-of-astrazeneca-vaccine-to-tl/" TargetMode="External"/><Relationship Id="rId841" Type="http://schemas.openxmlformats.org/officeDocument/2006/relationships/hyperlink" Target="https://www.unicef.org/laos/press-releases/australia-observe-covid-vaccination" TargetMode="External"/><Relationship Id="rId1264" Type="http://schemas.openxmlformats.org/officeDocument/2006/relationships/hyperlink" Target="https://www.unicef.org/supply/covid-19-vaccine-market-dashboard" TargetMode="External"/><Relationship Id="rId1471" Type="http://schemas.openxmlformats.org/officeDocument/2006/relationships/hyperlink" Target="https://bb.usembassy.gov/united-states-donates-29250-pfizer-vaccines-to-grenada/" TargetMode="External"/><Relationship Id="rId1569" Type="http://schemas.openxmlformats.org/officeDocument/2006/relationships/hyperlink" Target="https://www.unicef.org/supply/covid-19-vaccine-market-dashboard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mea.gov.in/vaccine-supply.htm" TargetMode="External"/><Relationship Id="rId1124" Type="http://schemas.openxmlformats.org/officeDocument/2006/relationships/hyperlink" Target="https://www.unicef.org/supply/covid-19-market-dashboard" TargetMode="External"/><Relationship Id="rId1331" Type="http://schemas.openxmlformats.org/officeDocument/2006/relationships/hyperlink" Target="https://www.unicef.org/supply/covid-19-vaccine-market-dashboard" TargetMode="External"/><Relationship Id="rId1776" Type="http://schemas.openxmlformats.org/officeDocument/2006/relationships/hyperlink" Target="https://reliefweb.int/report/solomon-islands/solomon-islands-receives-additional-critical-health-support-united-states-going-battle-against-covid-19" TargetMode="External"/><Relationship Id="rId1983" Type="http://schemas.openxmlformats.org/officeDocument/2006/relationships/hyperlink" Target="https://www.state.gov/countries-areas/rwanda/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mexiconewsdaily.com/news/coronavirus/covid-roundup-mx-to-become-largest-recipient-of-us-donated-vaccines/" TargetMode="External"/><Relationship Id="rId1636" Type="http://schemas.openxmlformats.org/officeDocument/2006/relationships/hyperlink" Target="https://www.unicef.org/press-releases/cote-divoire-among-first-countries-receive-first-wave-covax-vaccines" TargetMode="External"/><Relationship Id="rId1843" Type="http://schemas.openxmlformats.org/officeDocument/2006/relationships/hyperlink" Target="https://www.unicef.org/supply/covid-19-market-dashboard" TargetMode="External"/><Relationship Id="rId1703" Type="http://schemas.openxmlformats.org/officeDocument/2006/relationships/hyperlink" Target="https://sn.usembassy.gov/united-states-donates-covid-19-vaccines-for-senegal/" TargetMode="External"/><Relationship Id="rId1910" Type="http://schemas.openxmlformats.org/officeDocument/2006/relationships/hyperlink" Target="https://www.unicef.org/supply/covid-19-market-dashboard" TargetMode="External"/><Relationship Id="rId284" Type="http://schemas.openxmlformats.org/officeDocument/2006/relationships/hyperlink" Target="https://www.pna.gov.ph/articles/1156625" TargetMode="External"/><Relationship Id="rId491" Type="http://schemas.openxmlformats.org/officeDocument/2006/relationships/hyperlink" Target="https://allafrica.com/stories/202109030602.html" TargetMode="External"/><Relationship Id="rId144" Type="http://schemas.openxmlformats.org/officeDocument/2006/relationships/hyperlink" Target="https://twitter.com/AusHCSols/status/1449918760328990725?s=20" TargetMode="External"/><Relationship Id="rId589" Type="http://schemas.openxmlformats.org/officeDocument/2006/relationships/hyperlink" Target="https://www.unicef.org/supply/covid-19-vaccine-market-dashboard" TargetMode="External"/><Relationship Id="rId796" Type="http://schemas.openxmlformats.org/officeDocument/2006/relationships/hyperlink" Target="https://ionnews.mu/la-france-fait-don-de-200-000-doses-de-vaccin-moderna-a-arnm-a-maurice/" TargetMode="External"/><Relationship Id="rId351" Type="http://schemas.openxmlformats.org/officeDocument/2006/relationships/hyperlink" Target="https://www.ukrinform.net/rubric-society/3288280-estonia-donates-over-50000-doses-of-astrazeneca-vaccine-to-ukraine.html" TargetMode="External"/><Relationship Id="rId449" Type="http://schemas.openxmlformats.org/officeDocument/2006/relationships/hyperlink" Target="https://vietnamnews.vn/politics-laws/1014549/poland-to-offer-viet-nam-more-than-35-million-doses-of-vaccine.html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unicef.org/supply/covid-19-vaccine-market-dashboard" TargetMode="External"/><Relationship Id="rId1079" Type="http://schemas.openxmlformats.org/officeDocument/2006/relationships/hyperlink" Target="https://www.unicef.org/supply/covid-19-market-dashboard" TargetMode="External"/><Relationship Id="rId1286" Type="http://schemas.openxmlformats.org/officeDocument/2006/relationships/hyperlink" Target="https://www.unicef.org/supply/covid-19-market-dashboard" TargetMode="External"/><Relationship Id="rId1493" Type="http://schemas.openxmlformats.org/officeDocument/2006/relationships/hyperlink" Target="https://www.state.gov/countries-areas/antigua-and-barbuda/" TargetMode="External"/><Relationship Id="rId211" Type="http://schemas.openxmlformats.org/officeDocument/2006/relationships/hyperlink" Target="https://www.dominicavibes.dm/featured-268589/" TargetMode="External"/><Relationship Id="rId309" Type="http://schemas.openxmlformats.org/officeDocument/2006/relationships/hyperlink" Target="https://thethaiger.com/coronavirus/cv19-vaccines/2-million-doses-of-government-bought-pfizer-have-arrived-28-million-to-follow" TargetMode="External"/><Relationship Id="rId516" Type="http://schemas.openxmlformats.org/officeDocument/2006/relationships/hyperlink" Target="https://www.gavi.org/news/media-room/corporations-charities-and-governments-step-support-equitable-covid-19-vaccine" TargetMode="External"/><Relationship Id="rId1146" Type="http://schemas.openxmlformats.org/officeDocument/2006/relationships/hyperlink" Target="https://www.cdc.gov.tw/En/Bulletin/Detail/CRhVW0MnumfWzkvE8IiaWw?typeid=158" TargetMode="External"/><Relationship Id="rId1798" Type="http://schemas.openxmlformats.org/officeDocument/2006/relationships/hyperlink" Target="https://www.unicef.org/supply/covid-19-market-dashboard" TargetMode="External"/><Relationship Id="rId723" Type="http://schemas.openxmlformats.org/officeDocument/2006/relationships/hyperlink" Target="https://www.unicef.org/supply/covid-19-vaccine-market-dashboard" TargetMode="External"/><Relationship Id="rId930" Type="http://schemas.openxmlformats.org/officeDocument/2006/relationships/hyperlink" Target="https://www.unicef.org/supply/covid-19-vaccine-market-dashboard" TargetMode="External"/><Relationship Id="rId1006" Type="http://schemas.openxmlformats.org/officeDocument/2006/relationships/hyperlink" Target="https://www.mofa.go.kr/eng/brd/m_5676/view.do?seq=322077&amp;page=1" TargetMode="External"/><Relationship Id="rId135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0" Type="http://schemas.openxmlformats.org/officeDocument/2006/relationships/hyperlink" Target="state.gov/countries-areas/mauritius" TargetMode="External"/><Relationship Id="rId1658" Type="http://schemas.openxmlformats.org/officeDocument/2006/relationships/hyperlink" Target="https://www.state.gov/countries-areas/kenya/" TargetMode="External"/><Relationship Id="rId1865" Type="http://schemas.openxmlformats.org/officeDocument/2006/relationships/hyperlink" Target="https://www.google.com/url?sa=t&amp;rct=j&amp;q=&amp;esrc=s&amp;source=web&amp;cd=&amp;cad=rja&amp;uact=8&amp;ved=2ahUKEwiSyseYu9f7AhVtF1kFHVy8Bz8QFnoECBQQAQ&amp;url=https%3A%2F%2Fwww.nationthailand.com%2Fthailand%2Fgeneral%2F40021302&amp;usg=AOvVaw1WZ4AXUxlXgdzQSTBtwGJM" TargetMode="External"/><Relationship Id="rId1213" Type="http://schemas.openxmlformats.org/officeDocument/2006/relationships/hyperlink" Target="https://www.google.com/url?sa=t&amp;rct=j&amp;q=&amp;esrc=s&amp;source=web&amp;cd=&amp;cad=rja&amp;uact=8&amp;ved=2ahUKEwjI0qHdxv_6AhUqEFkFHWNQAiEQFnoECAsQAQ&amp;url=https%3A%2F%2Fasean.org%2Fwp-content%2Fuploads%2F2022%2F07%2FCOVID-19_Situational-Report_ASEAN-BioDiaspora-Regional-Virtual-Center_04Jul2022.pdf&amp;usg=AOvVaw2JmiXOcacYzrzvsoRPXmqr" TargetMode="External"/><Relationship Id="rId1420" Type="http://schemas.openxmlformats.org/officeDocument/2006/relationships/hyperlink" Target="https://www.reuters.com/business/healthcare-pharmaceuticals/colombia-says-get-25-mln-janssen-covid-shot-donation-us-2021-06-28/" TargetMode="External"/><Relationship Id="rId1518" Type="http://schemas.openxmlformats.org/officeDocument/2006/relationships/hyperlink" Target="https://www.state.gov/countries-areas/republic-of-the-congo/" TargetMode="External"/><Relationship Id="rId1725" Type="http://schemas.openxmlformats.org/officeDocument/2006/relationships/hyperlink" Target="https://www.unicef.org/uzbekistan/en/press-releases/united-states-america-gvt-donates-3-million-doses-moderna-covid-19-vaccine" TargetMode="External"/><Relationship Id="rId1932" Type="http://schemas.openxmlformats.org/officeDocument/2006/relationships/hyperlink" Target="https://www.unicef.org/supply/covid-19-vaccine-market-dashboard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373" Type="http://schemas.openxmlformats.org/officeDocument/2006/relationships/hyperlink" Target="https://hr.n1info.com/english/news/greek-donation-of-120000-doses-of-astrazeneca-vaccine-arrives-in-bosnia/" TargetMode="External"/><Relationship Id="rId580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bridgebeijing.com/our-publications/our-publications-1/china-covid-19-vaccines-tracker/" TargetMode="External"/><Relationship Id="rId440" Type="http://schemas.openxmlformats.org/officeDocument/2006/relationships/hyperlink" Target="https://www.jagonews24.com/en/national/news/58805" TargetMode="External"/><Relationship Id="rId678" Type="http://schemas.openxmlformats.org/officeDocument/2006/relationships/hyperlink" Target="https://indopacifichealthsecurity.dfat.gov.au/kiribati-vaccine-support" TargetMode="External"/><Relationship Id="rId885" Type="http://schemas.openxmlformats.org/officeDocument/2006/relationships/hyperlink" Target="https://www.unicef.org/supply/covid-19-vaccine-market-dashboard" TargetMode="External"/><Relationship Id="rId1070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300" Type="http://schemas.openxmlformats.org/officeDocument/2006/relationships/hyperlink" Target="http://www.colombopage.com/archive_21A/Jul27_1627388868CH.php" TargetMode="External"/><Relationship Id="rId538" Type="http://schemas.openxmlformats.org/officeDocument/2006/relationships/hyperlink" Target="https://www.unicef.org/supply/covid-19-vaccine-market-dashboard" TargetMode="External"/><Relationship Id="rId745" Type="http://schemas.openxmlformats.org/officeDocument/2006/relationships/hyperlink" Target="https://www.unicef.org/supply/covid-19-vaccine-market-dashboard" TargetMode="External"/><Relationship Id="rId952" Type="http://schemas.openxmlformats.org/officeDocument/2006/relationships/hyperlink" Target="https://www.mea.gov.in/vaccine-supply.htm" TargetMode="External"/><Relationship Id="rId1168" Type="http://schemas.openxmlformats.org/officeDocument/2006/relationships/hyperlink" Target="https://www.mofa.go.jp/files/100226669.pdf" TargetMode="External"/><Relationship Id="rId1375" Type="http://schemas.openxmlformats.org/officeDocument/2006/relationships/hyperlink" Target="https://www.unicef.org/supply/covid-19-vaccine-market-dashboard" TargetMode="External"/><Relationship Id="rId1582" Type="http://schemas.openxmlformats.org/officeDocument/2006/relationships/hyperlink" Target="https://www.state.gov/countries-areas/saint-vincent-and-the-grenadines/" TargetMode="External"/><Relationship Id="rId81" Type="http://schemas.openxmlformats.org/officeDocument/2006/relationships/hyperlink" Target="https://twitter.com/VladoBilcik/status/1430123672707256328?s=20" TargetMode="External"/><Relationship Id="rId605" Type="http://schemas.openxmlformats.org/officeDocument/2006/relationships/hyperlink" Target="https://www.unicef.org/supply/covid-19-vaccine-market-dashboard" TargetMode="External"/><Relationship Id="rId812" Type="http://schemas.openxmlformats.org/officeDocument/2006/relationships/hyperlink" Target="https://bridgebeijing.com/our-publications/our-publications-1/china-covid-19-vaccines-tracker/" TargetMode="External"/><Relationship Id="rId1028" Type="http://schemas.openxmlformats.org/officeDocument/2006/relationships/hyperlink" Target="https://www.premiumtimesng.com/news/top-news/554015-covid-19-mtn-donates-over-600000-doses-of-johnson-johnson-vaccines-to-nigeria.html" TargetMode="External"/><Relationship Id="rId1235" Type="http://schemas.openxmlformats.org/officeDocument/2006/relationships/hyperlink" Target="https://www.google.com/url?sa=t&amp;rct=j&amp;q=&amp;esrc=s&amp;source=web&amp;cd=&amp;ved=2ahUKEwiMutCphPz6AhVqkWoFHdw5A1EQFnoECA4QAQ&amp;url=https%3A%2F%2Fwww.newsfirst.lk%2F2021%2F03%2F04%2Frussia-to-provide-300000-sputnik-v-jabs-to-sl-state-ministry%2F&amp;usg=AOvVaw2npWQCP7Dlen9joHue54bn" TargetMode="External"/><Relationship Id="rId1442" Type="http://schemas.openxmlformats.org/officeDocument/2006/relationships/hyperlink" Target="http://https/bb.usembassy.gov/united-states-donates-29250-pfizer-vaccines-to-grenada/" TargetMode="External"/><Relationship Id="rId1887" Type="http://schemas.openxmlformats.org/officeDocument/2006/relationships/hyperlink" Target="https://bridgebeijing.com/our-publications/our-publications-1/china-covid-19-vaccines-tracker/" TargetMode="External"/><Relationship Id="rId1302" Type="http://schemas.openxmlformats.org/officeDocument/2006/relationships/hyperlink" Target="http://www.xinhuanet.com/english/2021-06/17/c_1310013917.htm" TargetMode="External"/><Relationship Id="rId1747" Type="http://schemas.openxmlformats.org/officeDocument/2006/relationships/hyperlink" Target="https://www.state.gov/countries-areas/lesotho/" TargetMode="External"/><Relationship Id="rId1954" Type="http://schemas.openxmlformats.org/officeDocument/2006/relationships/hyperlink" Target="https://www.unicef.org/supply/covid-19-market-dashboard" TargetMode="External"/><Relationship Id="rId39" Type="http://schemas.openxmlformats.org/officeDocument/2006/relationships/hyperlink" Target="https://newsroom.gy/2021/10/12/barbados-getting-7000-j-sick-persons-at-home-to-benefit/" TargetMode="External"/><Relationship Id="rId1607" Type="http://schemas.openxmlformats.org/officeDocument/2006/relationships/hyperlink" Target="https://www.state.gov/countries-areas/thailand/" TargetMode="External"/><Relationship Id="rId1814" Type="http://schemas.openxmlformats.org/officeDocument/2006/relationships/hyperlink" Target="https://www.unicef.org/supply/covid-19-market-dashboard" TargetMode="External"/><Relationship Id="rId188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395" Type="http://schemas.openxmlformats.org/officeDocument/2006/relationships/hyperlink" Target="https://www.daily-bangladesh.com/english/Bangladesh-to-receive-10-lakh-Covid-19-vaccines-from-India/64750" TargetMode="External"/><Relationship Id="rId255" Type="http://schemas.openxmlformats.org/officeDocument/2006/relationships/hyperlink" Target="https://www.france24.com/en/live-news/20210722-batch-of-736-000-chinese-vaccines-arrives-in-myanmar" TargetMode="External"/><Relationship Id="rId462" Type="http://schemas.openxmlformats.org/officeDocument/2006/relationships/hyperlink" Target="https://www.msn.com/en-xl/europe/top-stories/romania-donates-450-000-moderna-vaccines-to-south-korea/ar-AANwMgL?MSCC=1614071447" TargetMode="External"/><Relationship Id="rId1092" Type="http://schemas.openxmlformats.org/officeDocument/2006/relationships/hyperlink" Target="https://hellenicaid.mfa.gr/inner.php/en/epikairotita/anakoinoseis/dorea-epipleon-330000-doseon-embolion.html?print=1" TargetMode="External"/><Relationship Id="rId139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15" Type="http://schemas.openxmlformats.org/officeDocument/2006/relationships/hyperlink" Target="https://www.ochaopt.org/content/response-escalation-opt-situation-report-no-5-18-24-june-2021" TargetMode="External"/><Relationship Id="rId322" Type="http://schemas.openxmlformats.org/officeDocument/2006/relationships/hyperlink" Target="http://dtinews.vn/en/news/017004/76959/-china-donates-500-000-more-covid-19-vaccine-doses-to-vietnam.html" TargetMode="External"/><Relationship Id="rId767" Type="http://schemas.openxmlformats.org/officeDocument/2006/relationships/hyperlink" Target="https://www.azernews.az/news.php?news_id=186597&amp;cat=healthcare" TargetMode="External"/><Relationship Id="rId974" Type="http://schemas.openxmlformats.org/officeDocument/2006/relationships/hyperlink" Target="https://www.mea.gov.in/vaccine-supply.htm" TargetMode="External"/><Relationship Id="rId2003" Type="http://schemas.openxmlformats.org/officeDocument/2006/relationships/hyperlink" Target="https://www.unicef.org/supply/covid-19-market-dashboard" TargetMode="External"/><Relationship Id="rId627" Type="http://schemas.openxmlformats.org/officeDocument/2006/relationships/hyperlink" Target="https://ionline.sapo.pt/artigo/754975/portugal-doa-mais-100-mil-vacinas-contra-a-covid-19-a-guine-bissau?seccao=Portugal_i" TargetMode="External"/><Relationship Id="rId834" Type="http://schemas.openxmlformats.org/officeDocument/2006/relationships/hyperlink" Target="https://www.whitehouse.gov/briefing-room/statements-releases/2022/05/12/2nd-global-covid-19-summit-commitments/" TargetMode="External"/><Relationship Id="rId1257" Type="http://schemas.openxmlformats.org/officeDocument/2006/relationships/hyperlink" Target="https://www.google.com/url?sa=t&amp;rct=j&amp;q=&amp;esrc=s&amp;source=web&amp;cd=&amp;ved=2ahUKEwir6racw__6AhXRK1kFHbTrA4wQFnoECBQQAQ&amp;url=https%3A%2F%2Fargentina.detailzero.com%2Fcovid-19%2F87144%2FPeru-donated-24-million-vaccines-against-Covid-19-to-Ecuador.html&amp;usg=AOvVaw0mguNLUA7xBuHwZWOcMHQk" TargetMode="External"/><Relationship Id="rId1464" Type="http://schemas.openxmlformats.org/officeDocument/2006/relationships/hyperlink" Target="https://www.unicef.org/supply/covid-19-vaccine-market-dashboard" TargetMode="External"/><Relationship Id="rId1671" Type="http://schemas.openxmlformats.org/officeDocument/2006/relationships/hyperlink" Target="https://la.usembassy.gov/899730-pfizer-doses-donated-by-the-united-states-arrive-in-lao-pdr/" TargetMode="External"/><Relationship Id="rId901" Type="http://schemas.openxmlformats.org/officeDocument/2006/relationships/hyperlink" Target="https://www.mea.gov.in/vaccine-supply.htm" TargetMode="External"/><Relationship Id="rId1117" Type="http://schemas.openxmlformats.org/officeDocument/2006/relationships/hyperlink" Target="https://www.unicef.org/supply/covid-19-vaccine-market-dashboard" TargetMode="External"/><Relationship Id="rId1324" Type="http://schemas.openxmlformats.org/officeDocument/2006/relationships/hyperlink" Target="https://www.salud.gob.ec/394-950-mil-nuevas-dosis-de-astrazeneca-donadas-por-canada-iran-a-zonas-de-frontera/" TargetMode="External"/><Relationship Id="rId1531" Type="http://schemas.openxmlformats.org/officeDocument/2006/relationships/hyperlink" Target="https://www.unicef.org/supply/covid-19-vaccine-market-dashboard" TargetMode="External"/><Relationship Id="rId1769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976" Type="http://schemas.openxmlformats.org/officeDocument/2006/relationships/hyperlink" Target="https://www.unicef.org/supply/covid-19-market-dashboard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1629" Type="http://schemas.openxmlformats.org/officeDocument/2006/relationships/hyperlink" Target="https://www.state.gov/countries-areas/burkina-faso/" TargetMode="External"/><Relationship Id="rId1836" Type="http://schemas.openxmlformats.org/officeDocument/2006/relationships/hyperlink" Target="https://www.unicef.org/supply/covid-19-vaccine-market-dashboard" TargetMode="External"/><Relationship Id="rId1903" Type="http://schemas.openxmlformats.org/officeDocument/2006/relationships/hyperlink" Target="https://www.unicef.org/supply/covid-19-market-dashboard" TargetMode="External"/><Relationship Id="rId277" Type="http://schemas.openxmlformats.org/officeDocument/2006/relationships/hyperlink" Target="https://www.aa.com.tr/en/asia-pacific/pakistan-to-locally-produce-chinas-covid-19-vaccine/2208705" TargetMode="External"/><Relationship Id="rId484" Type="http://schemas.openxmlformats.org/officeDocument/2006/relationships/hyperlink" Target="https://www.barrons.com/news/serbia-delivers-10-000-vaccine-doses-to-struggling-bosnia-01614699006" TargetMode="External"/><Relationship Id="rId137" Type="http://schemas.openxmlformats.org/officeDocument/2006/relationships/hyperlink" Target="https://reliefweb.int/report/kiribati/australia-delivers-more-covid-19-vaccines-support-pacific-partners" TargetMode="External"/><Relationship Id="rId344" Type="http://schemas.openxmlformats.org/officeDocument/2006/relationships/hyperlink" Target="https://hr.n1info.com/english/news/only-12-45-pct-of-bosnias-population-have-been-fully-vaccinated-against-covid/" TargetMode="External"/><Relationship Id="rId691" Type="http://schemas.openxmlformats.org/officeDocument/2006/relationships/hyperlink" Target="https://lordslibrary.parliament.uk/global-covid-19-vaccine-donations-uk-contribution/" TargetMode="External"/><Relationship Id="rId789" Type="http://schemas.openxmlformats.org/officeDocument/2006/relationships/hyperlink" Target="https://euronews.al/en/kosovo/2021/05/06/croatia-offers-10000-vaccine-doses-to-kosovo/" TargetMode="External"/><Relationship Id="rId996" Type="http://schemas.openxmlformats.org/officeDocument/2006/relationships/hyperlink" Target="https://www.dailyfinland.fi/national/28063/Finland-donates-400000-COVID-19-vaccine-doses-to-Nicaragua" TargetMode="External"/><Relationship Id="rId551" Type="http://schemas.openxmlformats.org/officeDocument/2006/relationships/hyperlink" Target="https://www.unicef.org/supply/covid-19-vaccine-market-dashboard" TargetMode="External"/><Relationship Id="rId649" Type="http://schemas.openxmlformats.org/officeDocument/2006/relationships/hyperlink" Target="https://www.fourals.com/2022/01/24/algeria-donates-400000-doses-of-sinovac-vaccine-to-mali/" TargetMode="External"/><Relationship Id="rId856" Type="http://schemas.openxmlformats.org/officeDocument/2006/relationships/hyperlink" Target="https://www.unicef.org/supply/covid-19-vaccine-market-dashboard" TargetMode="External"/><Relationship Id="rId1181" Type="http://schemas.openxmlformats.org/officeDocument/2006/relationships/hyperlink" Target="https://english.president.gov.tw/News/6176" TargetMode="External"/><Relationship Id="rId1279" Type="http://schemas.openxmlformats.org/officeDocument/2006/relationships/hyperlink" Target="https://www.unicef.org/supply/covid-19-market-dashboard" TargetMode="External"/><Relationship Id="rId1486" Type="http://schemas.openxmlformats.org/officeDocument/2006/relationships/hyperlink" Target="https://ticotimes.net/2021/10/29/nicaragua-thanks-u-s-for-pandemic-donations-despite-tense-relations" TargetMode="External"/><Relationship Id="rId204" Type="http://schemas.openxmlformats.org/officeDocument/2006/relationships/hyperlink" Target="https://www.khmertimeskh.com/50940532/three-million-more-doses-of-sinovac-vaccine-to-arrive-in-cambodia/" TargetMode="External"/><Relationship Id="rId411" Type="http://schemas.openxmlformats.org/officeDocument/2006/relationships/hyperlink" Target="https://www.ipn.md/en/lithuania-donates-covid-19-vaccine-to-moldova-7967_1083648.html" TargetMode="External"/><Relationship Id="rId509" Type="http://schemas.openxmlformats.org/officeDocument/2006/relationships/hyperlink" Target="https://akipress.com/news:662359:Kyrgyzstan_receives_150,000_doses_of_Sinovac_COVID-19_vaccine_donated_by_Turkey/" TargetMode="External"/><Relationship Id="rId1041" Type="http://schemas.openxmlformats.org/officeDocument/2006/relationships/hyperlink" Target="http://www.uniindia.com/sri-lanka-to-donate-covid-vaccines-to-myanmar/world/news/2841742.html" TargetMode="External"/><Relationship Id="rId1139" Type="http://schemas.openxmlformats.org/officeDocument/2006/relationships/hyperlink" Target="https://en.vietnamplus.vn/japan-to-donate-additional-400000-vaccine-doses-to-vietnam/207972.vnp" TargetMode="External"/><Relationship Id="rId134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93" Type="http://schemas.openxmlformats.org/officeDocument/2006/relationships/hyperlink" Target="https://mz.usembassy.gov/the-united-states-donates-additional-840000-johnson-johnson-vaccines-to-mozambique/" TargetMode="External"/><Relationship Id="rId1998" Type="http://schemas.openxmlformats.org/officeDocument/2006/relationships/hyperlink" Target="https://twitter.com/eu_echo/status/1420728352818835462?s=20" TargetMode="External"/><Relationship Id="rId716" Type="http://schemas.openxmlformats.org/officeDocument/2006/relationships/hyperlink" Target="https://www.unicef.org/vietnam/press-releases/australia-delivers-36-million-pfizer-vaccine-doses-vietnam-unicefs-supportmeeting" TargetMode="External"/><Relationship Id="rId923" Type="http://schemas.openxmlformats.org/officeDocument/2006/relationships/hyperlink" Target="https://www.bloomberg.com/news/articles/2021-02-10/russian-diamond-giant-to-donate-vaccines-to-angola-zimbabwe" TargetMode="External"/><Relationship Id="rId1553" Type="http://schemas.openxmlformats.org/officeDocument/2006/relationships/hyperlink" Target="https://www.state.gov/countries-areas/madagascar/" TargetMode="External"/><Relationship Id="rId1760" Type="http://schemas.openxmlformats.org/officeDocument/2006/relationships/hyperlink" Target="https://share.america.gov/us-covid-19-vaccines-pacific-island-nations/" TargetMode="External"/><Relationship Id="rId1858" Type="http://schemas.openxmlformats.org/officeDocument/2006/relationships/hyperlink" Target="https://www.unicef.org/supply/covid-19-market-dashboard" TargetMode="External"/><Relationship Id="rId52" Type="http://schemas.openxmlformats.org/officeDocument/2006/relationships/hyperlink" Target="https://agenda.ge/en/news/2021/2575" TargetMode="External"/><Relationship Id="rId1206" Type="http://schemas.openxmlformats.org/officeDocument/2006/relationships/hyperlink" Target="https://www.unicef.org/supply/covid-19-market-dashboard" TargetMode="External"/><Relationship Id="rId1413" Type="http://schemas.openxmlformats.org/officeDocument/2006/relationships/hyperlink" Target="https://www.reuters.com/business/healthcare-pharmaceuticals/us-will-ship-35-million-covid-19-vaccines-argentina-2021-07-16/" TargetMode="External"/><Relationship Id="rId1620" Type="http://schemas.openxmlformats.org/officeDocument/2006/relationships/hyperlink" Target="https://www.state.gov/countries-areas/yemen/" TargetMode="External"/><Relationship Id="rId1718" Type="http://schemas.openxmlformats.org/officeDocument/2006/relationships/hyperlink" Target="https://reliefweb.int/report/tajikistan/us-government-exceeds-two-million-covid-19-vaccine-doses-donations-tajikistan" TargetMode="External"/><Relationship Id="rId1925" Type="http://schemas.openxmlformats.org/officeDocument/2006/relationships/hyperlink" Target="https://www.unicef.org/supply/covid-19-market-dashboard" TargetMode="External"/><Relationship Id="rId299" Type="http://schemas.openxmlformats.org/officeDocument/2006/relationships/hyperlink" Target="http://www.colombopage.com/archive_21A/Jul27_1627388868CH.php" TargetMode="External"/><Relationship Id="rId159" Type="http://schemas.openxmlformats.org/officeDocument/2006/relationships/hyperlink" Target="https://www.zdg.md/en/?p=8455" TargetMode="External"/><Relationship Id="rId366" Type="http://schemas.openxmlformats.org/officeDocument/2006/relationships/hyperlink" Target="https://egyptindependent.com/germany-donates-2-3-million-astrazeneca-vaccine-doses-to-egypt/" TargetMode="External"/><Relationship Id="rId573" Type="http://schemas.openxmlformats.org/officeDocument/2006/relationships/hyperlink" Target="https://www.unicef.org/supply/covid-19-vaccine-market-dashboard" TargetMode="External"/><Relationship Id="rId780" Type="http://schemas.openxmlformats.org/officeDocument/2006/relationships/hyperlink" Target="https://bridgebeijing.com/our-publications/our-publications-1/china-covid-19-vaccines-tracker/" TargetMode="External"/><Relationship Id="rId226" Type="http://schemas.openxmlformats.org/officeDocument/2006/relationships/hyperlink" Target="https://bridgebeijing.com/our-publications/our-publications-1/china-covid-19-vaccines-tracker/" TargetMode="External"/><Relationship Id="rId433" Type="http://schemas.openxmlformats.org/officeDocument/2006/relationships/hyperlink" Target="https://reliefweb.int/report/world/team-europe-dose-sharing-nine-additional-eu-member-states-support-lower-income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://www.taghribnews.com/en/news/545396/croatia-grants-288-000-doses-of-astrazeneca-vaccine-to-iran" TargetMode="External"/><Relationship Id="rId1270" Type="http://schemas.openxmlformats.org/officeDocument/2006/relationships/hyperlink" Target="https://www.unicef.org/supply/covid-19-market-dashboard" TargetMode="External"/><Relationship Id="rId640" Type="http://schemas.openxmlformats.org/officeDocument/2006/relationships/hyperlink" Target="https://www.pna.gov.ph/articles/1127356" TargetMode="External"/><Relationship Id="rId738" Type="http://schemas.openxmlformats.org/officeDocument/2006/relationships/hyperlink" Target="https://www.unicef.org/supply/covid-19-vaccine-market-dashboard" TargetMode="External"/><Relationship Id="rId945" Type="http://schemas.openxmlformats.org/officeDocument/2006/relationships/hyperlink" Target="https://www.mea.gov.in/vaccine-supply.htm" TargetMode="External"/><Relationship Id="rId1368" Type="http://schemas.openxmlformats.org/officeDocument/2006/relationships/hyperlink" Target="https://www.unicef.org/supply/covid-19-vaccine-market-dashboard" TargetMode="External"/><Relationship Id="rId1575" Type="http://schemas.openxmlformats.org/officeDocument/2006/relationships/hyperlink" Target="https://www.unicef.org/supply/covid-19-vaccine-market-dashboard" TargetMode="External"/><Relationship Id="rId1782" Type="http://schemas.openxmlformats.org/officeDocument/2006/relationships/hyperlink" Target="https://ph.usembassy.gov/u-s-marks-milestone-with-latest-donation-of-nearly-4-million-pfizer-covid-19-vaccines-to-the-philippines/" TargetMode="External"/><Relationship Id="rId74" Type="http://schemas.openxmlformats.org/officeDocument/2006/relationships/hyperlink" Target="https://www.portugal.gov.pt/en/gc22/communication/news-item?i=portugal-sends-another-batch-of-covid-19-vaccines-to-angola" TargetMode="External"/><Relationship Id="rId500" Type="http://schemas.openxmlformats.org/officeDocument/2006/relationships/hyperlink" Target="https://english.sta.si/2916267/slovenia-to-donate-48-000-doses-of-astrazeneca-vaccine-to-bosnia" TargetMode="External"/><Relationship Id="rId805" Type="http://schemas.openxmlformats.org/officeDocument/2006/relationships/hyperlink" Target="https://bridgebeijing.com/our-publications/our-publications-1/china-covid-19-vaccines-tracker/" TargetMode="External"/><Relationship Id="rId1130" Type="http://schemas.openxmlformats.org/officeDocument/2006/relationships/hyperlink" Target="https://www.unicef.org/supply/covid-19-market-dashboard" TargetMode="External"/><Relationship Id="rId1228" Type="http://schemas.openxmlformats.org/officeDocument/2006/relationships/hyperlink" Target="https://tass.com/world/1386339" TargetMode="External"/><Relationship Id="rId1435" Type="http://schemas.openxmlformats.org/officeDocument/2006/relationships/hyperlink" Target="https://www.embassyofpanama.org/news/2021/7/26/panama-receives-503100-pfizer-doses-donated-by-the-united-states" TargetMode="External"/><Relationship Id="rId1642" Type="http://schemas.openxmlformats.org/officeDocument/2006/relationships/hyperlink" Target="https://www.state.gov/countries-areas/ecuador/" TargetMode="External"/><Relationship Id="rId1947" Type="http://schemas.openxmlformats.org/officeDocument/2006/relationships/hyperlink" Target="https://www.usnews.com/news/health-news/articles/2021-02-14/serbia-donates-pfizer-covid-19-vaccines-to-north-macedonia" TargetMode="External"/><Relationship Id="rId1502" Type="http://schemas.openxmlformats.org/officeDocument/2006/relationships/hyperlink" Target="https://www.state.gov/countries-areas/barbados/" TargetMode="External"/><Relationship Id="rId1807" Type="http://schemas.openxmlformats.org/officeDocument/2006/relationships/hyperlink" Target="https://www.gov.to/press-release/second-shipment-of-australian-made-astrazeneca-vaccine-doses-arrive-in-tonga/" TargetMode="External"/><Relationship Id="rId290" Type="http://schemas.openxmlformats.org/officeDocument/2006/relationships/hyperlink" Target="https://twitter.com/PR_Senegal/status/1393317332961923088" TargetMode="External"/><Relationship Id="rId388" Type="http://schemas.openxmlformats.org/officeDocument/2006/relationships/hyperlink" Target="https://www.mea.gov.in/vaccine-supply.htm" TargetMode="External"/><Relationship Id="rId150" Type="http://schemas.openxmlformats.org/officeDocument/2006/relationships/hyperlink" Target="https://hr.n1info.com/english/news/austrias-donation-of-500000-astrazeneca-vaccines-arrives-in-bosnia/" TargetMode="External"/><Relationship Id="rId595" Type="http://schemas.openxmlformats.org/officeDocument/2006/relationships/hyperlink" Target="https://www.unicef.org/supply/covid-19-vaccine-market-dashboard" TargetMode="External"/><Relationship Id="rId248" Type="http://schemas.openxmlformats.org/officeDocument/2006/relationships/hyperlink" Target="http://www.xinhuanet.com/english/2021-02/23/c_139759597.htm" TargetMode="External"/><Relationship Id="rId455" Type="http://schemas.openxmlformats.org/officeDocument/2006/relationships/hyperlink" Target="https://then24.com/2021/05/14/covid-19-cape-verde-thanks-portugal-for-quick-response-in-vaccine-donation/" TargetMode="External"/><Relationship Id="rId662" Type="http://schemas.openxmlformats.org/officeDocument/2006/relationships/hyperlink" Target="https://bridgebeijing.com/our-publications/our-publications-1/china-covid-19-vaccines-tracker/" TargetMode="External"/><Relationship Id="rId1085" Type="http://schemas.openxmlformats.org/officeDocument/2006/relationships/hyperlink" Target="https://www.unicef.org/laos/press-releases/more-1200000-doses-covid-19-vaccine-donated-lao-pdr-through-covax-facility" TargetMode="External"/><Relationship Id="rId1292" Type="http://schemas.openxmlformats.org/officeDocument/2006/relationships/hyperlink" Target="https://www.google.com/url?sa=t&amp;rct=j&amp;q=&amp;esrc=s&amp;source=web&amp;cd=&amp;cad=rja&amp;uact=8&amp;ved=2ahUKEwjbvOKZ-ZD7AhWIFVkFHbpwCs4QFnoECBEQAQ&amp;url=https%3A%2F%2Fwww.aa.com.tr%2Fen%2Fafrica%2Fturkiye-donates-100-000-doses-of-covid-vaccines-to-drc%2F2508076&amp;usg=AOvVaw2g_G4kbxCVzIOSjziEl1yc" TargetMode="External"/><Relationship Id="rId108" Type="http://schemas.openxmlformats.org/officeDocument/2006/relationships/hyperlink" Target="https://www.aa.com.tr/en/health/40-000-doses-of-virus-vaccine-arrives-in-ncyprus/2141569" TargetMode="External"/><Relationship Id="rId315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22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967" Type="http://schemas.openxmlformats.org/officeDocument/2006/relationships/hyperlink" Target="https://www.mea.gov.in/vaccine-supply.htm" TargetMode="External"/><Relationship Id="rId1152" Type="http://schemas.openxmlformats.org/officeDocument/2006/relationships/hyperlink" Target="https://www.bangkokpost.com/thailand/general/2140527/japan-to-give-thailand-1-05m-doses-of-astrazeneca" TargetMode="External"/><Relationship Id="rId1597" Type="http://schemas.openxmlformats.org/officeDocument/2006/relationships/hyperlink" Target="https://www.state.gov/countries-areas/sudan/" TargetMode="External"/><Relationship Id="rId96" Type="http://schemas.openxmlformats.org/officeDocument/2006/relationships/hyperlink" Target="https://www.reuters.com/world/asia-pacific/first-batch-us-donated-pfizer-vaccines-arrives-thailand-2021-07-30/" TargetMode="External"/><Relationship Id="rId827" Type="http://schemas.openxmlformats.org/officeDocument/2006/relationships/hyperlink" Target="https://bridgebeijing.com/our-publications/our-publications-1/china-covid-19-vaccines-tracker/" TargetMode="External"/><Relationship Id="rId1012" Type="http://schemas.openxmlformats.org/officeDocument/2006/relationships/hyperlink" Target="https://reliefweb.int/report/fiji/french-government-supports-fiji-9600-doses-covid-19-moderna-vaccines-through-covax-facility" TargetMode="External"/><Relationship Id="rId1457" Type="http://schemas.openxmlformats.org/officeDocument/2006/relationships/hyperlink" Target="https://www.unicef.org/supply/covid-19-vaccine-market-dashboard" TargetMode="External"/><Relationship Id="rId1664" Type="http://schemas.openxmlformats.org/officeDocument/2006/relationships/hyperlink" Target="https://www.voanews.com/a/europe_us-ships-pfizer-vaccine-kosovo-amid-delta-variant-surge/6209742.html" TargetMode="External"/><Relationship Id="rId1871" Type="http://schemas.openxmlformats.org/officeDocument/2006/relationships/hyperlink" Target="https://www.state.gov/countries-areas/cabo-verde/" TargetMode="External"/><Relationship Id="rId1317" Type="http://schemas.openxmlformats.org/officeDocument/2006/relationships/hyperlink" Target="https://www.google.com/url?sa=t&amp;rct=j&amp;q=&amp;esrc=s&amp;source=web&amp;cd=&amp;cad=rja&amp;uact=8&amp;ved=2ahUKEwiEyri69JD7AhUUlIkEHUdYDn8QFnoECAsQAQ&amp;url=https%3A%2F%2Fwww.taiwanembassy.org%2Fvc_en%2Fpost%2F3488.html&amp;usg=AOvVaw1BA3VmY_h8vN5ei52lOF1u" TargetMode="External"/><Relationship Id="rId1524" Type="http://schemas.openxmlformats.org/officeDocument/2006/relationships/hyperlink" Target="https://www.state.gov/countries-areas/gambia/" TargetMode="External"/><Relationship Id="rId1731" Type="http://schemas.openxmlformats.org/officeDocument/2006/relationships/hyperlink" Target="https://www.state.gov/countries-areas/cambodia/" TargetMode="External"/><Relationship Id="rId1969" Type="http://schemas.openxmlformats.org/officeDocument/2006/relationships/hyperlink" Target="https://argentina.detailzero.com/covid-19/157833/Switzerland-donates-288000-Moderna-vaccines-against-covid-19-to-Guatemala.html" TargetMode="External"/><Relationship Id="rId23" Type="http://schemas.openxmlformats.org/officeDocument/2006/relationships/hyperlink" Target="https://www.fmprc.gov.cn/mfa_eng/zxxx_662805/t1893587.shtml" TargetMode="External"/><Relationship Id="rId1829" Type="http://schemas.openxmlformats.org/officeDocument/2006/relationships/hyperlink" Target="https://bridgebeijing.com/our-publications/our-publications-1/china-covid-19-vaccines-tracker/" TargetMode="External"/><Relationship Id="rId172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77" Type="http://schemas.openxmlformats.org/officeDocument/2006/relationships/hyperlink" Target="https://www.urdupoint.com/en/world/russia-donates-over-140000-doses-of-sputnik-1233235.html" TargetMode="External"/><Relationship Id="rId684" Type="http://schemas.openxmlformats.org/officeDocument/2006/relationships/hyperlink" Target="https://indopacifichealthsecurity.dfat.gov.au/solomon-islands-vaccine-support" TargetMode="External"/><Relationship Id="rId337" Type="http://schemas.openxmlformats.org/officeDocument/2006/relationships/hyperlink" Target="https://vietnamnews.vn/politics-laws/1018759/pm-receives-chinese-ambassador-thanks-for-donation-of-2-million-vaccine-doses.html" TargetMode="External"/><Relationship Id="rId891" Type="http://schemas.openxmlformats.org/officeDocument/2006/relationships/hyperlink" Target="https://www.unicef.org/supply/covid-19-vaccine-market-dashboard" TargetMode="External"/><Relationship Id="rId989" Type="http://schemas.openxmlformats.org/officeDocument/2006/relationships/hyperlink" Target="https://www.mea.gov.in/vaccine-supply.htm" TargetMode="External"/><Relationship Id="rId544" Type="http://schemas.openxmlformats.org/officeDocument/2006/relationships/hyperlink" Target="https://www.unicef.org/supply/covid-19-vaccine-market-dashboard" TargetMode="External"/><Relationship Id="rId751" Type="http://schemas.openxmlformats.org/officeDocument/2006/relationships/hyperlink" Target="https://www.unicef.org/supply/covid-19-vaccine-market-dashboard" TargetMode="External"/><Relationship Id="rId849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174" Type="http://schemas.openxmlformats.org/officeDocument/2006/relationships/hyperlink" Target="https://en.dangcongsan.vn/international-cooperation/vietnam-receives-500000-more-covid19-vaccine-doses-from-japan-585600.html" TargetMode="External"/><Relationship Id="rId1381" Type="http://schemas.openxmlformats.org/officeDocument/2006/relationships/hyperlink" Target="https://www.unicef.org/supply/covid-19-vaccine-market-dashboard" TargetMode="External"/><Relationship Id="rId1479" Type="http://schemas.openxmlformats.org/officeDocument/2006/relationships/hyperlink" Target="https://mobile.twitter.com/StateDept/status/1515872751944409092" TargetMode="External"/><Relationship Id="rId1686" Type="http://schemas.openxmlformats.org/officeDocument/2006/relationships/hyperlink" Target="https://www.state.gov/countries-areas/moldova/" TargetMode="External"/><Relationship Id="rId404" Type="http://schemas.openxmlformats.org/officeDocument/2006/relationships/hyperlink" Target="http://en.ata.gov.al/2021/08/30/latvia-donates-30-thousand-doses-of-astrazeneca-vaccine-over-1-9-mln-vaccines-secured-in-the-country/" TargetMode="External"/><Relationship Id="rId611" Type="http://schemas.openxmlformats.org/officeDocument/2006/relationships/hyperlink" Target="https://www.unicef.org/supply/covid-19-vaccine-market-dashboard" TargetMode="External"/><Relationship Id="rId1034" Type="http://schemas.openxmlformats.org/officeDocument/2006/relationships/hyperlink" Target="https://matangitonga.to/2022/09/23/spain-donates-40000-doses-moderna-vaccine" TargetMode="External"/><Relationship Id="rId1241" Type="http://schemas.openxmlformats.org/officeDocument/2006/relationships/hyperlink" Target="https://www.google.com/url?sa=t&amp;rct=j&amp;q=&amp;esrc=s&amp;source=web&amp;cd=&amp;cad=rja&amp;uact=8&amp;ved=2ahUKEwiyu43Eh_z6AhUMZjABHcXEBrkQFnoECAoQAQ&amp;url=https%3A%2F%2Fmsp.gov.rs%2Fen%2Fpress-service%2Factivities%2Fcovid-19-vaccines-serbia-arrived-tunisia&amp;usg=AOvVaw1GKwLVVAF-iJ89D17dGnaK" TargetMode="External"/><Relationship Id="rId13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893" Type="http://schemas.openxmlformats.org/officeDocument/2006/relationships/hyperlink" Target="https://www.unicef.org/supply/covid-19-vaccine-market-dashboard" TargetMode="External"/><Relationship Id="rId709" Type="http://schemas.openxmlformats.org/officeDocument/2006/relationships/hyperlink" Target="https://www.pna.gov.ph/articles/1160945" TargetMode="External"/><Relationship Id="rId916" Type="http://schemas.openxmlformats.org/officeDocument/2006/relationships/hyperlink" Target="https://www.cne.go.cr/covid/ADQUISICION_VACUNAS.aspx?fbclid=IwAR22gzo1TSlhXpzwIb9mW-K4J-ekGfpGuPnEsJQTE3S8woPhqp_satHY2Yk" TargetMode="External"/><Relationship Id="rId1101" Type="http://schemas.openxmlformats.org/officeDocument/2006/relationships/hyperlink" Target="https://www.expats.cz/czech-news/article/hungary-to-donate-40-000-covid-19-vaccines-to-the-czech-republic" TargetMode="External"/><Relationship Id="rId1546" Type="http://schemas.openxmlformats.org/officeDocument/2006/relationships/hyperlink" Target="https://www.state.gov/countries-areas/kenya/" TargetMode="External"/><Relationship Id="rId1753" Type="http://schemas.openxmlformats.org/officeDocument/2006/relationships/hyperlink" Target="https://www.state.gov/countries-areas/republic-of-the-congo/" TargetMode="External"/><Relationship Id="rId1960" Type="http://schemas.openxmlformats.org/officeDocument/2006/relationships/hyperlink" Target="https://www.unicef.org/supply/covid-19-market-dashboard" TargetMode="External"/><Relationship Id="rId45" Type="http://schemas.openxmlformats.org/officeDocument/2006/relationships/hyperlink" Target="https://twitter.com/mattpdmorris/status/1407474093050384391" TargetMode="External"/><Relationship Id="rId1406" Type="http://schemas.openxmlformats.org/officeDocument/2006/relationships/hyperlink" Target="https://www.canada.ca/en/public-health/services/diseases/coronavirus-disease-covid-19/vaccines/supply-donation.html" TargetMode="External"/><Relationship Id="rId1613" Type="http://schemas.openxmlformats.org/officeDocument/2006/relationships/hyperlink" Target="https://www.state.gov/countries-areas/tunisia/" TargetMode="External"/><Relationship Id="rId1820" Type="http://schemas.openxmlformats.org/officeDocument/2006/relationships/hyperlink" Target="https://www.unicef.org/supply/covid-19-market-dashboard" TargetMode="External"/><Relationship Id="rId194" Type="http://schemas.openxmlformats.org/officeDocument/2006/relationships/hyperlink" Target="http://www.xinhuanet.com/english/africa/2021-06/13/c_1310005244.htm" TargetMode="External"/><Relationship Id="rId1918" Type="http://schemas.openxmlformats.org/officeDocument/2006/relationships/hyperlink" Target="https://www.unicef.org/supply/covid-19-market-dashboard" TargetMode="External"/><Relationship Id="rId261" Type="http://schemas.openxmlformats.org/officeDocument/2006/relationships/hyperlink" Target="https://www.gnlm.com.mm/one-million-doses-of-sinovac-covid-19-vaccine-arrive-at-yangon-intl-airport/" TargetMode="External"/><Relationship Id="rId499" Type="http://schemas.openxmlformats.org/officeDocument/2006/relationships/hyperlink" Target="https://vietnamnews.vn/society/1059197/560000-vaccine-doses-shared-by-european-countries-arrive-in-ha-noi.html" TargetMode="External"/><Relationship Id="rId359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566" Type="http://schemas.openxmlformats.org/officeDocument/2006/relationships/hyperlink" Target="https://www.unicef.org/supply/covid-19-vaccine-market-dashboard" TargetMode="External"/><Relationship Id="rId773" Type="http://schemas.openxmlformats.org/officeDocument/2006/relationships/hyperlink" Target="https://bridgebeijing.com/our-publications/our-publications-1/china-covid-19-vaccines-tracker/" TargetMode="External"/><Relationship Id="rId1196" Type="http://schemas.openxmlformats.org/officeDocument/2006/relationships/hyperlink" Target="https://www.rijksoverheid.nl/actueel/nieuws/2021/07/01/miljoenen-vaccins-voor-kaapverdie-indonesie-en-covax-programma" TargetMode="External"/><Relationship Id="rId121" Type="http://schemas.openxmlformats.org/officeDocument/2006/relationships/hyperlink" Target="http://www.news.gov.tt/content/correction-re-covid-19-vaccines-received-barbados" TargetMode="External"/><Relationship Id="rId219" Type="http://schemas.openxmlformats.org/officeDocument/2006/relationships/hyperlink" Target="http://global.chinadaily.com.cn/a/202110/25/WS6176037ca310cdd39bc70f24.html" TargetMode="External"/><Relationship Id="rId426" Type="http://schemas.openxmlformats.org/officeDocument/2006/relationships/hyperlink" Target="https://nannews.ng/covid-19-mtn-donates-300000-doses-of-vaccines-to-nigeria/" TargetMode="External"/><Relationship Id="rId633" Type="http://schemas.openxmlformats.org/officeDocument/2006/relationships/hyperlink" Target="https://www.unicef.org/supply/covid-19-vaccine-market-dashboard" TargetMode="External"/><Relationship Id="rId980" Type="http://schemas.openxmlformats.org/officeDocument/2006/relationships/hyperlink" Target="https://www.mea.gov.in/vaccine-supply.htm" TargetMode="External"/><Relationship Id="rId1056" Type="http://schemas.openxmlformats.org/officeDocument/2006/relationships/hyperlink" Target="https://www.unicef.org/philippines/press-releases/doh-receives-initial-tranche-6m-pediatric-covid-vaccines-australia-boost-vaccination" TargetMode="External"/><Relationship Id="rId1263" Type="http://schemas.openxmlformats.org/officeDocument/2006/relationships/hyperlink" Target="https://www.unicef.org/supply/covid-19-market-dashboard" TargetMode="External"/><Relationship Id="rId840" Type="http://schemas.openxmlformats.org/officeDocument/2006/relationships/hyperlink" Target="https://www.facebook.com/australiainkiribati/posts/6629675237073346" TargetMode="External"/><Relationship Id="rId938" Type="http://schemas.openxmlformats.org/officeDocument/2006/relationships/hyperlink" Target="https://www.mea.gov.in/vaccine-supply.htm" TargetMode="External"/><Relationship Id="rId1470" Type="http://schemas.openxmlformats.org/officeDocument/2006/relationships/hyperlink" Target="https://bs.usembassy.gov/u-s-embassy-delivers-32400-pfizer-covid-19-vaccine-doses-to-the-bahamas/" TargetMode="External"/><Relationship Id="rId1568" Type="http://schemas.openxmlformats.org/officeDocument/2006/relationships/hyperlink" Target="https://www.state.gov/countries-areas/namibia/" TargetMode="External"/><Relationship Id="rId1775" Type="http://schemas.openxmlformats.org/officeDocument/2006/relationships/hyperlink" Target="https://bb.usembassy.gov/saint-lucia-receives-pediatric-pfizer-vaccines-through-u-s-funded-covax/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700" Type="http://schemas.openxmlformats.org/officeDocument/2006/relationships/hyperlink" Target="https://lordslibrary.parliament.uk/global-covid-19-vaccine-donations-uk-contribution/" TargetMode="External"/><Relationship Id="rId1123" Type="http://schemas.openxmlformats.org/officeDocument/2006/relationships/hyperlink" Target="https://www.unicef.org/supply/covid-19-market-dashboard" TargetMode="External"/><Relationship Id="rId1330" Type="http://schemas.openxmlformats.org/officeDocument/2006/relationships/hyperlink" Target="https://www.unicef.org/supply/covid-19-vaccine-market-dashboard" TargetMode="External"/><Relationship Id="rId1428" Type="http://schemas.openxmlformats.org/officeDocument/2006/relationships/hyperlink" Target="https://www.gob.mx/sre/prensa/mexico-receives-a-shipment-of-1-35-million-johnson-johnson-vaccine-doses?idiom=en" TargetMode="External"/><Relationship Id="rId1635" Type="http://schemas.openxmlformats.org/officeDocument/2006/relationships/hyperlink" Target="https://www.state.gov/countries-areas/costa-rica/" TargetMode="External"/><Relationship Id="rId1982" Type="http://schemas.openxmlformats.org/officeDocument/2006/relationships/hyperlink" Target="https://www.state.gov/countries-areas/rwanda/" TargetMode="External"/><Relationship Id="rId1842" Type="http://schemas.openxmlformats.org/officeDocument/2006/relationships/hyperlink" Target="https://www.google.com/url?sa=t&amp;rct=j&amp;q=&amp;esrc=s&amp;source=web&amp;cd=&amp;cad=rja&amp;uact=8&amp;ved=2ahUKEwjM2oOYhMX7AhVHE1kFHUgzCYsQFnoECAoQAQ&amp;url=https%3A%2F%2Fwww.gcc-envoy.gov.ph%2Fqatar-to-donate-funds-to-ph-for-covid-vaccines%2F&amp;usg=AOvVaw385gwEThpgb_0hE8ettPya" TargetMode="External"/><Relationship Id="rId1702" Type="http://schemas.openxmlformats.org/officeDocument/2006/relationships/hyperlink" Target="https://bb.usembassy.gov/u-s-donates-over-70000-covid-19-pfizer-vaccines-to-saint-vincent-and-the-grenadines/" TargetMode="External"/><Relationship Id="rId283" Type="http://schemas.openxmlformats.org/officeDocument/2006/relationships/hyperlink" Target="https://newsinfo.inquirer.net/1527742/ph-gets-chinas-donation-of-2-million-doses-of-sinovac-covid-19-jab" TargetMode="External"/><Relationship Id="rId490" Type="http://schemas.openxmlformats.org/officeDocument/2006/relationships/hyperlink" Target="https://www.mfa.gov.rs/en/press-service/statements/serbia-also-donated-covid-19-vaccines-namibia" TargetMode="External"/><Relationship Id="rId143" Type="http://schemas.openxmlformats.org/officeDocument/2006/relationships/hyperlink" Target="https://twitter.com/ZedSeselja/status/1431132487921520646?s=20" TargetMode="External"/><Relationship Id="rId350" Type="http://schemas.openxmlformats.org/officeDocument/2006/relationships/hyperlink" Target="https://www.riotimesonline.com/brazil-news/covid-19/34000-covid-19-vaccines-donated-by-el-salvador-arrive-in-honduras/" TargetMode="External"/><Relationship Id="rId588" Type="http://schemas.openxmlformats.org/officeDocument/2006/relationships/hyperlink" Target="https://www.unicef.org/supply/covid-19-vaccine-market-dashboard" TargetMode="External"/><Relationship Id="rId795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twitter.com/dpfza/status/1372529603588235267" TargetMode="External"/><Relationship Id="rId448" Type="http://schemas.openxmlformats.org/officeDocument/2006/relationships/hyperlink" Target="https://www.cdc.gov.tw/En/Bulletin/Detail/rOtFLYxkD56IZJSOq0z77w?typeid=158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https://www.unicef.org/supply/covid-19-vaccine-market-dashboard" TargetMode="External"/><Relationship Id="rId1078" Type="http://schemas.openxmlformats.org/officeDocument/2006/relationships/hyperlink" Target="https://trm.md/en/social/un-lot-de-vaccine-moderna-a-ajuns-in-republica-moldova" TargetMode="External"/><Relationship Id="rId1285" Type="http://schemas.openxmlformats.org/officeDocument/2006/relationships/hyperlink" Target="https://www.unicef.org/supply/covid-19-market-dashboard" TargetMode="External"/><Relationship Id="rId1492" Type="http://schemas.openxmlformats.org/officeDocument/2006/relationships/hyperlink" Target="https://www.state.gov/countries-areas/angola/" TargetMode="External"/><Relationship Id="rId308" Type="http://schemas.openxmlformats.org/officeDocument/2006/relationships/hyperlink" Target="https://english.redcross.or.th/news/medical-and-health-care-services/6589/" TargetMode="External"/><Relationship Id="rId515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22" Type="http://schemas.openxmlformats.org/officeDocument/2006/relationships/hyperlink" Target="https://www.unicef.org/supply/covid-19-vaccine-market-dashboard" TargetMode="External"/><Relationship Id="rId1145" Type="http://schemas.openxmlformats.org/officeDocument/2006/relationships/hyperlink" Target="https://english.president.gov.tw/NEWS/6181" TargetMode="External"/><Relationship Id="rId135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97" Type="http://schemas.openxmlformats.org/officeDocument/2006/relationships/hyperlink" Target="https://www.unicef.org/supply/covid-19-market-dashboard" TargetMode="External"/><Relationship Id="rId89" Type="http://schemas.openxmlformats.org/officeDocument/2006/relationships/hyperlink" Target="https://cayman.loopnews.com/content/cayman-medically-vulnerable-and-those-over-60-urged-get-booster" TargetMode="External"/><Relationship Id="rId1005" Type="http://schemas.openxmlformats.org/officeDocument/2006/relationships/hyperlink" Target="https://www.mofa.go.kr/eng/brd/m_5676/view.do?seq=322066" TargetMode="External"/><Relationship Id="rId1212" Type="http://schemas.openxmlformats.org/officeDocument/2006/relationships/hyperlink" Target="https://www.google.com/url?sa=t&amp;rct=j&amp;q=&amp;esrc=s&amp;source=web&amp;cd=&amp;cad=rja&amp;uact=8&amp;ved=2ahUKEwjkiJDUxv_6AhX2EGIAHY8xBBQQFnoECBQQAQ&amp;url=https%3A%2F%2Fwww.eeas.europa.eu%2Fdelegations%2Fcambodia%2Fpoland-donates-300000-doses-astra-zeneca-covid-19-vaccines-cambodia_en%3Fs%3D165&amp;usg=AOvVaw0uLKS7CVirLn8_bRJyfVSC" TargetMode="External"/><Relationship Id="rId1657" Type="http://schemas.openxmlformats.org/officeDocument/2006/relationships/hyperlink" Target="https://www.health.go.ke/kenya-receives-a-further-1898910-doses-of-pfizer-vaccine/" TargetMode="External"/><Relationship Id="rId1864" Type="http://schemas.openxmlformats.org/officeDocument/2006/relationships/hyperlink" Target="https://www.unicef.org/supply/covid-19-market-dashboard" TargetMode="External"/><Relationship Id="rId1517" Type="http://schemas.openxmlformats.org/officeDocument/2006/relationships/hyperlink" Target="https://www.state.gov/countries-areas/colombia/" TargetMode="External"/><Relationship Id="rId1724" Type="http://schemas.openxmlformats.org/officeDocument/2006/relationships/hyperlink" Target="https://uz.usembassy.gov/u-s-donates-over-800280-covid-19-pfizer-vaccines-to-uzbekistan/" TargetMode="External"/><Relationship Id="rId16" Type="http://schemas.openxmlformats.org/officeDocument/2006/relationships/hyperlink" Target="https://www.sarajevotimes.com/azerbaijan-to-send-40000-doses-of-vaccines/" TargetMode="External"/><Relationship Id="rId1931" Type="http://schemas.openxmlformats.org/officeDocument/2006/relationships/hyperlink" Target="https://www.unicef.org/supply/covid-19-vaccine-market-dashboard" TargetMode="External"/><Relationship Id="rId165" Type="http://schemas.openxmlformats.org/officeDocument/2006/relationships/hyperlink" Target="https://www.stabroeknews.com/2021/02/11/news/guyana/barbados-donates-3000-covid-shots-to-guyana/" TargetMode="External"/><Relationship Id="rId372" Type="http://schemas.openxmlformats.org/officeDocument/2006/relationships/hyperlink" Target="https://ec.europa.eu/neighbourhood-enlargement/news/covid-19-eu-sends-200000-vaccines-albania-and-north-macedonia-2021-07-09_en" TargetMode="External"/><Relationship Id="rId677" Type="http://schemas.openxmlformats.org/officeDocument/2006/relationships/hyperlink" Target="https://indopacifichealthsecurity.dfat.gov.au/fiji-vaccine-support" TargetMode="External"/><Relationship Id="rId232" Type="http://schemas.openxmlformats.org/officeDocument/2006/relationships/hyperlink" Target="https://bridgebeijing.com/our-publications/our-publications-1/china-covid-19-vaccines-tracker/" TargetMode="External"/><Relationship Id="rId884" Type="http://schemas.openxmlformats.org/officeDocument/2006/relationships/hyperlink" Target="https://www.unicef.org/supply/covid-19-vaccine-market-dashboard" TargetMode="External"/><Relationship Id="rId537" Type="http://schemas.openxmlformats.org/officeDocument/2006/relationships/hyperlink" Target="https://www.unicef.org/supply/covid-19-vaccine-market-dashboard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www.mea.gov.in/vaccine-supply.htm" TargetMode="External"/><Relationship Id="rId1167" Type="http://schemas.openxmlformats.org/officeDocument/2006/relationships/hyperlink" Target="https://www.mofa.go.jp/files/100226669.pdf" TargetMode="External"/><Relationship Id="rId1374" Type="http://schemas.openxmlformats.org/officeDocument/2006/relationships/hyperlink" Target="https://www.unicef.org/supply/covid-19-vaccine-market-dashboard" TargetMode="External"/><Relationship Id="rId1581" Type="http://schemas.openxmlformats.org/officeDocument/2006/relationships/hyperlink" Target="https://www.state.gov/countries-areas/saint-vincent-and-the-grenadines/" TargetMode="External"/><Relationship Id="rId1679" Type="http://schemas.openxmlformats.org/officeDocument/2006/relationships/hyperlink" Target="https://mg.usembassy.gov/the-united-states-donates-409500-more-pfizer%E2%80%AFcovid-19-vaccine-doses-to-madagascar/" TargetMode="External"/><Relationship Id="rId80" Type="http://schemas.openxmlformats.org/officeDocument/2006/relationships/hyperlink" Target="https://www.zbcnews.co.zw/serbias-foreign-minister-arrives-in-zim-for-vaccine-signing-ceremony/" TargetMode="External"/><Relationship Id="rId604" Type="http://schemas.openxmlformats.org/officeDocument/2006/relationships/hyperlink" Target="https://www.unicef.org/supply/covid-19-vaccine-market-dashboard" TargetMode="External"/><Relationship Id="rId811" Type="http://schemas.openxmlformats.org/officeDocument/2006/relationships/hyperlink" Target="https://www.thestar.com.my/news/nation/2021/09/29/china-to-contribute-another-one-million-doses-of-sinovac-vaccine-to-malaysia" TargetMode="External"/><Relationship Id="rId1027" Type="http://schemas.openxmlformats.org/officeDocument/2006/relationships/hyperlink" Target="https://indianexpress.com/article/india/bharat-biotech-and-dunc-minh-donate-200000-doses-of-covaxin-to-vietnam-7676623/" TargetMode="External"/><Relationship Id="rId1234" Type="http://schemas.openxmlformats.org/officeDocument/2006/relationships/hyperlink" Target="https://www.unicef.org/supply/covid-19-market-dashboard" TargetMode="External"/><Relationship Id="rId1441" Type="http://schemas.openxmlformats.org/officeDocument/2006/relationships/hyperlink" Target="https://bb.usembassy.gov/united-states-donates-29250-pfizer-vaccines-to-grenada/" TargetMode="External"/><Relationship Id="rId1886" Type="http://schemas.openxmlformats.org/officeDocument/2006/relationships/hyperlink" Target="https://www.google.com/url?sa=t&amp;rct=j&amp;q=&amp;esrc=s&amp;source=web&amp;cd=&amp;cad=rja&amp;uact=8&amp;ved=2ahUKEwjb09aE2eb7AhWsqXIEHWyVA44QFnoECAwQAQ&amp;url=https%3A%2F%2Fe.vnexpress.net%2Fnews%2Fnews%2Fhungary-donates-additional-156-000-vaccine-doses-to-vietnam-4440333.html&amp;usg=AOvVaw1iPu_Hja5l-8ql2fDXfisH" TargetMode="External"/><Relationship Id="rId909" Type="http://schemas.openxmlformats.org/officeDocument/2006/relationships/hyperlink" Target="https://www.lrt.lt/en/news-in-english/19/1455895/lithuania-donates-15-000-astrazeneca-jabs-to-georgia" TargetMode="External"/><Relationship Id="rId1301" Type="http://schemas.openxmlformats.org/officeDocument/2006/relationships/hyperlink" Target="https://www.google.com/url?sa=t&amp;rct=j&amp;q=&amp;esrc=s&amp;source=web&amp;cd=&amp;cad=rja&amp;uact=8&amp;ved=2ahUKEwjB6smPpJL7AhW7EVkFHe6MC2cQFnoECBMQAQ&amp;url=https%3A%2F%2Freliefweb.int%2Freport%2Fcomoros%2Fuae-sends-300000-covid-19-vaccine-doses-comoros&amp;usg=AOvVaw2XiEksDCKs_DOvO01WjvXj" TargetMode="External"/><Relationship Id="rId1539" Type="http://schemas.openxmlformats.org/officeDocument/2006/relationships/hyperlink" Target="https://www.state.gov/countries-areas/indonesia/" TargetMode="External"/><Relationship Id="rId1746" Type="http://schemas.openxmlformats.org/officeDocument/2006/relationships/hyperlink" Target="https://www.state.gov/countries-areas/guinea/" TargetMode="External"/><Relationship Id="rId1953" Type="http://schemas.openxmlformats.org/officeDocument/2006/relationships/hyperlink" Target="https://www.unicef.org/supply/covid-19-vaccine-market-dashboard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606" Type="http://schemas.openxmlformats.org/officeDocument/2006/relationships/hyperlink" Target="https://www.state.gov/countries-areas/thailand/" TargetMode="External"/><Relationship Id="rId1813" Type="http://schemas.openxmlformats.org/officeDocument/2006/relationships/hyperlink" Target="https://www.unicef.org/supply/covid-19-market-dashboard" TargetMode="External"/><Relationship Id="rId187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394" Type="http://schemas.openxmlformats.org/officeDocument/2006/relationships/hyperlink" Target="https://twitter.com/EOIIvoryCoast/status/1367817941534773255?s=20" TargetMode="External"/><Relationship Id="rId254" Type="http://schemas.openxmlformats.org/officeDocument/2006/relationships/hyperlink" Target="https://www.reuters.com/world/asia-pacific/malaysia-says-china-contribute-500000-doses-sinovac-vaccines-2021-06-16/" TargetMode="External"/><Relationship Id="rId699" Type="http://schemas.openxmlformats.org/officeDocument/2006/relationships/hyperlink" Target="https://lordslibrary.parliament.uk/global-covid-19-vaccine-donations-uk-contribution/" TargetMode="External"/><Relationship Id="rId1091" Type="http://schemas.openxmlformats.org/officeDocument/2006/relationships/hyperlink" Target="https://www.unicef.org/supply/covid-19-market-dashboard" TargetMode="External"/><Relationship Id="rId114" Type="http://schemas.openxmlformats.org/officeDocument/2006/relationships/hyperlink" Target="https://www.reuters.com/article/health-coronavirus-africa-idAFL1N2MF12F" TargetMode="External"/><Relationship Id="rId461" Type="http://schemas.openxmlformats.org/officeDocument/2006/relationships/hyperlink" Target="https://europa.rs/over-50000-vaccines-arrived-to-serbia-with-eu-support/?lang=en" TargetMode="External"/><Relationship Id="rId559" Type="http://schemas.openxmlformats.org/officeDocument/2006/relationships/hyperlink" Target="https://www.unicef.org/supply/covid-19-vaccine-market-dashboard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timesofmalta.com/articles/view/malta-donated-covid-19-vaccines-arrive-in-rwanda.908245" TargetMode="External"/><Relationship Id="rId1396" Type="http://schemas.openxmlformats.org/officeDocument/2006/relationships/hyperlink" Target="https://www.canada.ca/en/public-health/services/diseases/coronavirus-disease-covid-19/vaccines/supply-donation.html" TargetMode="External"/><Relationship Id="rId321" Type="http://schemas.openxmlformats.org/officeDocument/2006/relationships/hyperlink" Target="https://www.reuters.com/article/instant-article/idINL2N2L019T" TargetMode="External"/><Relationship Id="rId419" Type="http://schemas.openxmlformats.org/officeDocument/2006/relationships/hyperlink" Target="http://jamaica-star.com/article/news/20210630/jamaica-receives-65000-doses-astrazeneca-vaccine-mexico" TargetMode="External"/><Relationship Id="rId626" Type="http://schemas.openxmlformats.org/officeDocument/2006/relationships/hyperlink" Target="https://twitter.com/nestrangeiro_pt/status/1481558278836572161" TargetMode="External"/><Relationship Id="rId973" Type="http://schemas.openxmlformats.org/officeDocument/2006/relationships/hyperlink" Target="https://www.mea.gov.in/vaccine-supply.htm" TargetMode="External"/><Relationship Id="rId1049" Type="http://schemas.openxmlformats.org/officeDocument/2006/relationships/hyperlink" Target="https://twitter.com/mfa_austria/status/1508824747840319492" TargetMode="External"/><Relationship Id="rId1256" Type="http://schemas.openxmlformats.org/officeDocument/2006/relationships/hyperlink" Target="https://www.reuters.com/world/asia-pacific/philippines-planning-give-myanmar-5-million-sputnik-v-vaccines-2022-05-02/" TargetMode="External"/><Relationship Id="rId2002" Type="http://schemas.openxmlformats.org/officeDocument/2006/relationships/hyperlink" Target="https://www.unicef.org/supply/covid-19-market-dashboard" TargetMode="External"/><Relationship Id="rId833" Type="http://schemas.openxmlformats.org/officeDocument/2006/relationships/hyperlink" Target="https://www.whitehouse.gov/briefing-room/statements-releases/2022/05/12/2nd-global-covid-19-summit-commitments/" TargetMode="External"/><Relationship Id="rId1116" Type="http://schemas.openxmlformats.org/officeDocument/2006/relationships/hyperlink" Target="https://www.unicef.org/supply/covid-19-vaccine-market-dashboard" TargetMode="External"/><Relationship Id="rId1463" Type="http://schemas.openxmlformats.org/officeDocument/2006/relationships/hyperlink" Target="https://www.unicef.org/supply/covid-19-vaccine-market-dashboard" TargetMode="External"/><Relationship Id="rId1670" Type="http://schemas.openxmlformats.org/officeDocument/2006/relationships/hyperlink" Target="https://reliefweb.int/report/kyrgyzstan/new-delivery-pushes-total-us-covid-vaccine-donation-450000-doses" TargetMode="External"/><Relationship Id="rId1768" Type="http://schemas.openxmlformats.org/officeDocument/2006/relationships/hyperlink" Target="https://www.state.gov/countries-areas/angola/" TargetMode="External"/><Relationship Id="rId900" Type="http://schemas.openxmlformats.org/officeDocument/2006/relationships/hyperlink" Target="https://covid19.gov.vn/hungary-trao-tang-viet-nam-vaccine-va-vat-tu-y-te-phong-chong-covid-19-171210922100555049.htm" TargetMode="External"/><Relationship Id="rId132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30" Type="http://schemas.openxmlformats.org/officeDocument/2006/relationships/hyperlink" Target="https://www.state.gov/countries-areas/grenada/" TargetMode="External"/><Relationship Id="rId1628" Type="http://schemas.openxmlformats.org/officeDocument/2006/relationships/hyperlink" Target="https://www.africanews.com/2021/07/23/burkina-faso-receives-150-000-covid-vaccines-from-u-s/" TargetMode="External"/><Relationship Id="rId1975" Type="http://schemas.openxmlformats.org/officeDocument/2006/relationships/hyperlink" Target="https://www.who.int/montenegro/news/item/23-08-2022-100-000-doses-of-the-janssen-vaccine-delivered-to-ukraine-under-covax" TargetMode="External"/><Relationship Id="rId1835" Type="http://schemas.openxmlformats.org/officeDocument/2006/relationships/hyperlink" Target="https://www.unicef.org/supply/covid-19-market-dashboard" TargetMode="External"/><Relationship Id="rId1902" Type="http://schemas.openxmlformats.org/officeDocument/2006/relationships/hyperlink" Target="https://www.unicef.org/supply/covid-19-market-dashboard" TargetMode="External"/><Relationship Id="rId276" Type="http://schemas.openxmlformats.org/officeDocument/2006/relationships/hyperlink" Target="https://www.reuters.com/world/china/pakistan-start-covid-19-vaccination-drive-next-week-minister-says-2021-01-27/" TargetMode="External"/><Relationship Id="rId483" Type="http://schemas.openxmlformats.org/officeDocument/2006/relationships/hyperlink" Target="https://www.mfa.gov.rs/en/press-service/statements/serbia-donated-50-000-doses-covid-19-vaccine-angola" TargetMode="External"/><Relationship Id="rId690" Type="http://schemas.openxmlformats.org/officeDocument/2006/relationships/hyperlink" Target="https://lordslibrary.parliament.uk/global-covid-19-vaccine-donations-uk-contribution/" TargetMode="External"/><Relationship Id="rId136" Type="http://schemas.openxmlformats.org/officeDocument/2006/relationships/hyperlink" Target="https://en.antaranews.com/news/204769/indonesia-receives-astrazeneca-vaccines-from-australia-again" TargetMode="External"/><Relationship Id="rId343" Type="http://schemas.openxmlformats.org/officeDocument/2006/relationships/hyperlink" Target="https://twitter.com/eu_echo/status/1420728352818835462?s=20" TargetMode="External"/><Relationship Id="rId550" Type="http://schemas.openxmlformats.org/officeDocument/2006/relationships/hyperlink" Target="https://www.unicef.org/supply/covid-19-vaccine-market-dashboard" TargetMode="External"/><Relationship Id="rId788" Type="http://schemas.openxmlformats.org/officeDocument/2006/relationships/hyperlink" Target="https://www.unicef.org/supply/covid-19-vaccine-market-dashboard" TargetMode="External"/><Relationship Id="rId995" Type="http://schemas.openxmlformats.org/officeDocument/2006/relationships/hyperlink" Target="https://www.unicef.org/supply/covid-19-vaccine-market-dashboard" TargetMode="External"/><Relationship Id="rId1180" Type="http://schemas.openxmlformats.org/officeDocument/2006/relationships/hyperlink" Target="https://www.unicef.org/supply/covid-19-market-dashboard" TargetMode="External"/><Relationship Id="rId203" Type="http://schemas.openxmlformats.org/officeDocument/2006/relationships/hyperlink" Target="http://www.akp.gov.kh/post/detail/238035" TargetMode="External"/><Relationship Id="rId648" Type="http://schemas.openxmlformats.org/officeDocument/2006/relationships/hyperlink" Target="https://www.unicef.org/supply/covid-19-vaccine-market-dashboard" TargetMode="External"/><Relationship Id="rId855" Type="http://schemas.openxmlformats.org/officeDocument/2006/relationships/hyperlink" Target="https://www.unicef.org/supply/covid-19-vaccine-market-dashboard" TargetMode="External"/><Relationship Id="rId1040" Type="http://schemas.openxmlformats.org/officeDocument/2006/relationships/hyperlink" Target="https://www.gov.br/mre/en/contact-us/press-area/press-releases/joint-press-release-by-the-ministry-of-foreign-affairs-and-the-ministry-of-health-on-the-donation-of-covid-19-vaccines-to-paraguay" TargetMode="External"/><Relationship Id="rId1278" Type="http://schemas.openxmlformats.org/officeDocument/2006/relationships/hyperlink" Target="https://www.unicef.org/supply/covid-19-market-dashboard" TargetMode="External"/><Relationship Id="rId1485" Type="http://schemas.openxmlformats.org/officeDocument/2006/relationships/hyperlink" Target="https://www.state.gov/countries-areas/nepal/" TargetMode="External"/><Relationship Id="rId1692" Type="http://schemas.openxmlformats.org/officeDocument/2006/relationships/hyperlink" Target="https://mz.usembassy.gov/the-united-states-donates-additional-840000-johnson-johnson-vaccines-to-mozambique/" TargetMode="External"/><Relationship Id="rId410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508" Type="http://schemas.openxmlformats.org/officeDocument/2006/relationships/hyperlink" Target="https://www.aa.com.tr/en/europe/north-macedonia-receives-30-000-vaccine-doses-donated-by-turkey/2268553" TargetMode="External"/><Relationship Id="rId715" Type="http://schemas.openxmlformats.org/officeDocument/2006/relationships/hyperlink" Target="https://www.unicef.org/timorleste/press-releases/australia-and-unicef-deliver-259740-doses-covid-19-vaccines-timor-leste" TargetMode="External"/><Relationship Id="rId922" Type="http://schemas.openxmlformats.org/officeDocument/2006/relationships/hyperlink" Target="https://www.bloomberg.com/news/articles/2021-02-10/russian-diamond-giant-to-donate-vaccines-to-angola-zimbabwe" TargetMode="External"/><Relationship Id="rId1138" Type="http://schemas.openxmlformats.org/officeDocument/2006/relationships/hyperlink" Target="https://www.aa.com.tr/en/asia-pacific/japan-gifts-3m-coronavirus-vaccine-doses-to-bangladesh/2349369" TargetMode="External"/><Relationship Id="rId134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52" Type="http://schemas.openxmlformats.org/officeDocument/2006/relationships/hyperlink" Target="https://www.state.gov/countries-areas/madagascar/" TargetMode="External"/><Relationship Id="rId1997" Type="http://schemas.openxmlformats.org/officeDocument/2006/relationships/hyperlink" Target="https://www.unicef.org/supply/covid-19-market-dashboard" TargetMode="External"/><Relationship Id="rId1205" Type="http://schemas.openxmlformats.org/officeDocument/2006/relationships/hyperlink" Target="https://euneighbourseast.eu/news/latest-news/norway-donates-moderna-vaccines-to-armenia-under-team-europe-initiative/" TargetMode="External"/><Relationship Id="rId1857" Type="http://schemas.openxmlformats.org/officeDocument/2006/relationships/hyperlink" Target="https://www.unicef.org/supply/covid-19-market-dashboard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1412" Type="http://schemas.openxmlformats.org/officeDocument/2006/relationships/hyperlink" Target="https://bb.usembassy.gov/united-states-donates-29250-pfizer-vaccines-to-grenada/" TargetMode="External"/><Relationship Id="rId1717" Type="http://schemas.openxmlformats.org/officeDocument/2006/relationships/hyperlink" Target="https://www.unicef.org/sudan/press-releases/united-states-donates-more-600000-single-dose-johnson-johnson-covid-19-vaccines-help" TargetMode="External"/><Relationship Id="rId1924" Type="http://schemas.openxmlformats.org/officeDocument/2006/relationships/hyperlink" Target="https://www.unicef.org/supply/covid-19-market-dashboard" TargetMode="External"/><Relationship Id="rId298" Type="http://schemas.openxmlformats.org/officeDocument/2006/relationships/hyperlink" Target="https://www.dailynews.lk/2021/07/28/local/255102/china-donates-another-16-million-sinopharm-vaccine-doses" TargetMode="External"/><Relationship Id="rId158" Type="http://schemas.openxmlformats.org/officeDocument/2006/relationships/hyperlink" Target="https://www.reuters.com/world/europe/austria-funnel-651000-covid-vaccine-doses-western-balkans-eu-2021-04-20/" TargetMode="External"/><Relationship Id="rId365" Type="http://schemas.openxmlformats.org/officeDocument/2006/relationships/hyperlink" Target="https://twitter.com/civilniposlovi/status/1474294170407907330?s=20" TargetMode="External"/><Relationship Id="rId572" Type="http://schemas.openxmlformats.org/officeDocument/2006/relationships/hyperlink" Target="https://www.unicef.org/supply/covid-19-vaccine-market-dashboard" TargetMode="External"/><Relationship Id="rId225" Type="http://schemas.openxmlformats.org/officeDocument/2006/relationships/hyperlink" Target="https://civil.ge/archives/417281" TargetMode="External"/><Relationship Id="rId432" Type="http://schemas.openxmlformats.org/officeDocument/2006/relationships/hyperlink" Target="https://reliefweb.int/report/world/team-europe-dose-sharing-nine-additional-eu-member-states-support-lower-income" TargetMode="External"/><Relationship Id="rId877" Type="http://schemas.openxmlformats.org/officeDocument/2006/relationships/hyperlink" Target="https://www.unicef.org/supply/covid-19-vaccine-market-dashboard" TargetMode="External"/><Relationship Id="rId1062" Type="http://schemas.openxmlformats.org/officeDocument/2006/relationships/hyperlink" Target="https://albaniandailynews.com/news/albania-receives-20-000-astrazeneca-covid-19-jabs" TargetMode="External"/><Relationship Id="rId737" Type="http://schemas.openxmlformats.org/officeDocument/2006/relationships/hyperlink" Target="https://www.minsalud.gov.co/English/Paginas/Colombia-Received-1%2C170%2C000-Doses-of-Pfizer-Vaccines-.aspx" TargetMode="External"/><Relationship Id="rId944" Type="http://schemas.openxmlformats.org/officeDocument/2006/relationships/hyperlink" Target="https://www.mea.gov.in/vaccine-supply.htm" TargetMode="External"/><Relationship Id="rId136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4" Type="http://schemas.openxmlformats.org/officeDocument/2006/relationships/hyperlink" Target="https://www.state.gov/countries-areas/philippines/" TargetMode="External"/><Relationship Id="rId1781" Type="http://schemas.openxmlformats.org/officeDocument/2006/relationships/hyperlink" Target="https://pk.usembassy.gov/united-states-delivers-additional-8-million-pfizer-covid-19-pediatric-vaccine-doses/" TargetMode="External"/><Relationship Id="rId73" Type="http://schemas.openxmlformats.org/officeDocument/2006/relationships/hyperlink" Target="https://www.srbija.gov.rs/vest/en/180691/poland-donates-200000-doses-of-moderna-covid-19-vaccine-to-serbia.php" TargetMode="External"/><Relationship Id="rId804" Type="http://schemas.openxmlformats.org/officeDocument/2006/relationships/hyperlink" Target="https://www.mfa.gov.cn/ce/ceindo/eng/sgdt/t1910003.htm" TargetMode="External"/><Relationship Id="rId1227" Type="http://schemas.openxmlformats.org/officeDocument/2006/relationships/hyperlink" Target="https://www.google.com/url?sa=t&amp;rct=j&amp;q=&amp;esrc=s&amp;source=web&amp;cd=&amp;cad=rja&amp;uact=8&amp;ved=2ahUKEwj-s5ed-vv6AhXck2oFHbi0C0sQFnoECBgQAQ&amp;url=https%3A%2F%2Fgeorgiatoday.ge%2Fromania-to-donate-10-000-doses-of-vaccines-to-georgia%2F&amp;usg=AOvVaw2CVHTDeee2EEvB2PTXMB1R" TargetMode="External"/><Relationship Id="rId1434" Type="http://schemas.openxmlformats.org/officeDocument/2006/relationships/hyperlink" Target="https://www.rnz.co.nz/international/pacific-news/435388/palau-leading-us-vaccination-stats" TargetMode="External"/><Relationship Id="rId1641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879" Type="http://schemas.openxmlformats.org/officeDocument/2006/relationships/hyperlink" Target="https://www.unicef.org/supply/covid-19-market-dashboard" TargetMode="External"/><Relationship Id="rId1501" Type="http://schemas.openxmlformats.org/officeDocument/2006/relationships/hyperlink" Target="https://bb.usembassy.gov/united-states-donates-additional-129600-pfizer-vaccines-to-barbados/" TargetMode="External"/><Relationship Id="rId1739" Type="http://schemas.openxmlformats.org/officeDocument/2006/relationships/hyperlink" Target="https://www.state.gov/countries-areas/philippines/" TargetMode="External"/><Relationship Id="rId1946" Type="http://schemas.openxmlformats.org/officeDocument/2006/relationships/hyperlink" Target="https://seenews.com/news/n-macedonia-receives-20000-sputnik-v-coronavirus-vaccines-from-serbia-736755" TargetMode="External"/><Relationship Id="rId1806" Type="http://schemas.openxmlformats.org/officeDocument/2006/relationships/hyperlink" Target="https://www.google.com/url?sa=t&amp;rct=j&amp;q=&amp;esrc=s&amp;source=web&amp;cd=&amp;cad=rja&amp;uact=8&amp;ved=2ahUKEwjRosbOzKL7AhVaFFkFHSl_AQUQFnoECBoQAQ&amp;url=https%3A%2F%2Fwww.usnews.com%2Fnews%2Fworld%2Farticles%2F2021-11-08%2Faustralia-pledges-three-million-covid-19-vaccines-to-cambodia&amp;usg=AOvVaw1Cec89mBvRptPCM7pEA6ZU" TargetMode="External"/><Relationship Id="rId387" Type="http://schemas.openxmlformats.org/officeDocument/2006/relationships/hyperlink" Target="https://www.mea.gov.in/vaccine-supply.htm" TargetMode="External"/><Relationship Id="rId594" Type="http://schemas.openxmlformats.org/officeDocument/2006/relationships/hyperlink" Target="https://www.unicef.org/supply/covid-19-vaccine-market-dashboard" TargetMode="External"/><Relationship Id="rId247" Type="http://schemas.openxmlformats.org/officeDocument/2006/relationships/hyperlink" Target="https://www.aa.com.tr/en/africa/mauritania-begins-covid-19-vaccination-campaign/2189322" TargetMode="External"/><Relationship Id="rId899" Type="http://schemas.openxmlformats.org/officeDocument/2006/relationships/hyperlink" Target="https://sofiaglobe.com/2021/09/01/bulgaria-to-donate-270-000-astrazeneca-covid-19-vaccines-to-bangladesh/" TargetMode="External"/><Relationship Id="rId1084" Type="http://schemas.openxmlformats.org/officeDocument/2006/relationships/hyperlink" Target="https://greekreporter.com/2021/11/26/greece-donates-150000-doses-covid-vaccine-ghana/" TargetMode="External"/><Relationship Id="rId107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4" Type="http://schemas.openxmlformats.org/officeDocument/2006/relationships/hyperlink" Target="https://www.timesofisrael.com/israel-to-give-1-million-coronavirus-vaccines-to-african-countries/" TargetMode="External"/><Relationship Id="rId661" Type="http://schemas.openxmlformats.org/officeDocument/2006/relationships/hyperlink" Target="https://bridgebeijing.com/our-publications/our-publications-1/china-covid-19-vaccines-tracker/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www.mea.gov.in/vaccine-supply.htm" TargetMode="External"/><Relationship Id="rId1291" Type="http://schemas.openxmlformats.org/officeDocument/2006/relationships/hyperlink" Target="https://www.google.com/url?sa=t&amp;rct=j&amp;q=&amp;esrc=s&amp;source=web&amp;cd=&amp;cad=rja&amp;uact=8&amp;ved=2ahUKEwjOqvHY-JD7AhVUF1kFHVM1CMAQFnoECA4QAQ&amp;url=https%3A%2F%2Fwww.aa.com.tr%2Fen%2Fhealth%2Fturkiye-donated-nearly-7m-doses-of-covid-vaccines-to-19-countries%2F2591688&amp;usg=AOvVaw1TWgATJd_W7sBwvg0fqphZ" TargetMode="External"/><Relationship Id="rId1389" Type="http://schemas.openxmlformats.org/officeDocument/2006/relationships/hyperlink" Target="https://www.canada.ca/en/public-health/services/diseases/coronavirus-disease-covid-19/vaccines/supply-donation.html" TargetMode="External"/><Relationship Id="rId1596" Type="http://schemas.openxmlformats.org/officeDocument/2006/relationships/hyperlink" Target="https://www.state.gov/countries-areas/sudan/" TargetMode="External"/><Relationship Id="rId314" Type="http://schemas.openxmlformats.org/officeDocument/2006/relationships/hyperlink" Target="https://bridgebeijing.com/our-publications/our-publications-1/china-covid-19-vaccines-tracker/" TargetMode="External"/><Relationship Id="rId521" Type="http://schemas.openxmlformats.org/officeDocument/2006/relationships/hyperlink" Target="https://kemlu.go.id/abudhabi/en/news/12736/indonesia-receives-gift-of-500000-doses-of-covid-19-vaccines-from-the-united-arab-emirates" TargetMode="External"/><Relationship Id="rId619" Type="http://schemas.openxmlformats.org/officeDocument/2006/relationships/hyperlink" Target="http://www.news.cn/english/20220127/04e6e16455784c5fab2ffeb8c128535b/c.html" TargetMode="External"/><Relationship Id="rId1151" Type="http://schemas.openxmlformats.org/officeDocument/2006/relationships/hyperlink" Target="https://www.reuters.com/world/asia-pacific/japan-donate-astrazeneca-vaccines-thailand-2021-06-21/" TargetMode="External"/><Relationship Id="rId1249" Type="http://schemas.openxmlformats.org/officeDocument/2006/relationships/hyperlink" Target="https://www.google.com/url?sa=t&amp;rct=j&amp;q=&amp;esrc=s&amp;source=web&amp;cd=&amp;cad=rja&amp;uact=8&amp;ved=2ahUKEwj1jKn8jvz6AhWZQzABHUxfCZ4QFnoECB8QAQ&amp;url=https%3A%2F%2Fenglish.sta.si%2F2980036%2Fslovenia-donates-42-000-shots-of-moderna-vaccine-to-montenegro&amp;usg=AOvVaw0J27RVic88ndDtVj4XDiK6" TargetMode="External"/><Relationship Id="rId95" Type="http://schemas.openxmlformats.org/officeDocument/2006/relationships/hyperlink" Target="https://www.reuters.com/world/asia-pacific/first-batch-us-donated-pfizer-vaccines-arrives-thailand-2021-07-30/" TargetMode="External"/><Relationship Id="rId826" Type="http://schemas.openxmlformats.org/officeDocument/2006/relationships/hyperlink" Target="https://bridgebeijing.com/our-publications/our-publications-1/china-covid-19-vaccines-tracker/" TargetMode="External"/><Relationship Id="rId1011" Type="http://schemas.openxmlformats.org/officeDocument/2006/relationships/hyperlink" Target="https://twitter.com/UKinUkraine/status/1556967241790492674" TargetMode="External"/><Relationship Id="rId1109" Type="http://schemas.openxmlformats.org/officeDocument/2006/relationships/hyperlink" Target="https://www.mea.gov.in/vaccine-supply.htm" TargetMode="External"/><Relationship Id="rId1456" Type="http://schemas.openxmlformats.org/officeDocument/2006/relationships/hyperlink" Target="https://allafrica.com/view/group/main/main/id/00078777.html" TargetMode="External"/><Relationship Id="rId1663" Type="http://schemas.openxmlformats.org/officeDocument/2006/relationships/hyperlink" Target="https://www.state.gov/countries-areas/kosovo/" TargetMode="External"/><Relationship Id="rId1870" Type="http://schemas.openxmlformats.org/officeDocument/2006/relationships/hyperlink" Target="https://www.unicef.org/supply/covid-19-market-dashboard" TargetMode="External"/><Relationship Id="rId1968" Type="http://schemas.openxmlformats.org/officeDocument/2006/relationships/hyperlink" Target="https://www.unicef.org/supply/covid-19-market-dashboard" TargetMode="External"/><Relationship Id="rId1316" Type="http://schemas.openxmlformats.org/officeDocument/2006/relationships/hyperlink" Target="https://www.google.com/url?sa=t&amp;rct=j&amp;q=&amp;esrc=s&amp;source=web&amp;cd=&amp;cad=rja&amp;uact=8&amp;ved=2ahUKEwjK9eau9JD7AhWbk4kEHTc4DZIQFnoECA8QAQ&amp;url=https%3A%2F%2Ftaiwantoday.tw%2Fnews.php%3Funit%3D2%26post%3D215949&amp;usg=AOvVaw1XXhcnY58mzdMhk6Sn8cHn" TargetMode="External"/><Relationship Id="rId1523" Type="http://schemas.openxmlformats.org/officeDocument/2006/relationships/hyperlink" Target="https://www.state.gov/countries-areas/fiji/" TargetMode="External"/><Relationship Id="rId1730" Type="http://schemas.openxmlformats.org/officeDocument/2006/relationships/hyperlink" Target="https://www.state.gov/countries-areas/belize/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828" Type="http://schemas.openxmlformats.org/officeDocument/2006/relationships/hyperlink" Target="https://www.unicef.org/supply/covid-19-market-dashboard" TargetMode="External"/><Relationship Id="rId171" Type="http://schemas.openxmlformats.org/officeDocument/2006/relationships/hyperlink" Target="https://www.nytimes.com/2021/06/10/world/afghanistan-sinopharm-covid-vaccine.html" TargetMode="External"/><Relationship Id="rId269" Type="http://schemas.openxmlformats.org/officeDocument/2006/relationships/hyperlink" Target="https://timesofoman.com/article/101359-oman-thanks-china-for-covid-19-vaccine" TargetMode="External"/><Relationship Id="rId476" Type="http://schemas.openxmlformats.org/officeDocument/2006/relationships/hyperlink" Target="https://en.news-front.info/2021/06/19/the-third-batch-of-the-russian-vaccine-sputnik-v-was-delivered-to-moldova/" TargetMode="External"/><Relationship Id="rId683" Type="http://schemas.openxmlformats.org/officeDocument/2006/relationships/hyperlink" Target="https://indopacifichealthsecurity.dfat.gov.au/samoa-vaccine-support" TargetMode="External"/><Relationship Id="rId890" Type="http://schemas.openxmlformats.org/officeDocument/2006/relationships/hyperlink" Target="https://www.unicef.org/supply/covid-19-vaccine-market-dashboard" TargetMode="External"/><Relationship Id="rId129" Type="http://schemas.openxmlformats.org/officeDocument/2006/relationships/hyperlink" Target="https://thescoop.co/2021/09/18/australia-donates-100000-doses-of-astrazeneca-to-brunei/" TargetMode="External"/><Relationship Id="rId336" Type="http://schemas.openxmlformats.org/officeDocument/2006/relationships/hyperlink" Target="http://www.oananews.org/content/news/general/syria-receives-150000-doses-corona-vaccine-china" TargetMode="External"/><Relationship Id="rId543" Type="http://schemas.openxmlformats.org/officeDocument/2006/relationships/hyperlink" Target="https://www.unicef.org/supply/covid-19-vaccine-market-dashboard" TargetMode="External"/><Relationship Id="rId988" Type="http://schemas.openxmlformats.org/officeDocument/2006/relationships/hyperlink" Target="https://www.mea.gov.in/vaccine-supply.htm" TargetMode="External"/><Relationship Id="rId1173" Type="http://schemas.openxmlformats.org/officeDocument/2006/relationships/hyperlink" Target="https://reliefweb.int/report/syrian-arab-republic/151200-doses-covid-19-vaccines-donated-japan-arrive-syria" TargetMode="External"/><Relationship Id="rId1380" Type="http://schemas.openxmlformats.org/officeDocument/2006/relationships/hyperlink" Target="https://www.unicef.org/supply/covid-19-vaccine-market-dashboard" TargetMode="External"/><Relationship Id="rId403" Type="http://schemas.openxmlformats.org/officeDocument/2006/relationships/hyperlink" Target="https://reliefweb.int/report/world/team-europe-dose-sharing-nine-additional-eu-member-states-support-lower-income" TargetMode="External"/><Relationship Id="rId750" Type="http://schemas.openxmlformats.org/officeDocument/2006/relationships/hyperlink" Target="https://www.unicef.org/supply/covid-19-vaccine-market-dashboard" TargetMode="External"/><Relationship Id="rId848" Type="http://schemas.openxmlformats.org/officeDocument/2006/relationships/hyperlink" Target="https://en.qdnd.vn/social-affairs/news/australia-shares-additional-7-2-million-pfizer-vaccine-doses-to-vietnam-541711" TargetMode="External"/><Relationship Id="rId1033" Type="http://schemas.openxmlformats.org/officeDocument/2006/relationships/hyperlink" Target="https://bbj.hu/business/industry/pharma/hungary-donates-covid%C2%A0jabs-to-montenegro" TargetMode="External"/><Relationship Id="rId1478" Type="http://schemas.openxmlformats.org/officeDocument/2006/relationships/hyperlink" Target="https://www.state.gov/countries-areas/chad/" TargetMode="External"/><Relationship Id="rId1685" Type="http://schemas.openxmlformats.org/officeDocument/2006/relationships/hyperlink" Target="https://ml.usembassy.gov/united-states-donates-covid-19-vaccines-for-mali/" TargetMode="External"/><Relationship Id="rId1892" Type="http://schemas.openxmlformats.org/officeDocument/2006/relationships/hyperlink" Target="https://www.unicef.org/supply/covid-19-market-dashboard" TargetMode="External"/><Relationship Id="rId610" Type="http://schemas.openxmlformats.org/officeDocument/2006/relationships/hyperlink" Target="https://www.unicef.org/supply/covid-19-vaccine-market-dashboard" TargetMode="External"/><Relationship Id="rId708" Type="http://schemas.openxmlformats.org/officeDocument/2006/relationships/hyperlink" Target="https://www.gov.uk/government/news/uk-begins-donating-millions-of-covid-19-vaccines-to-countries-overseas-including-the-philippines" TargetMode="External"/><Relationship Id="rId915" Type="http://schemas.openxmlformats.org/officeDocument/2006/relationships/hyperlink" Target="https://thediplomatinspain.com/en/2022/05/spain-delivers-254000-vaccines-and-equipment-to-honduras-to-control-child-malnutrition/" TargetMode="External"/><Relationship Id="rId1240" Type="http://schemas.openxmlformats.org/officeDocument/2006/relationships/hyperlink" Target="https://www.google.com/url?sa=t&amp;rct=j&amp;q=&amp;esrc=s&amp;source=web&amp;cd=&amp;cad=rja&amp;uact=8&amp;ved=2ahUKEwir87uOh_z6AhWISzABHerNBOQQFnoECAgQAQ&amp;url=https%3A%2F%2Fwww.health.go.ke%2Fkenya-and-serbia-set-to-enhance-collaboration-in-the-health-sector%2F&amp;usg=AOvVaw14kz5D9eND-63pA1G8Y72Xhttps://www.google.com/url?sa=t&amp;rct=j&amp;q=&amp;esrc=s&amp;source=web&amp;cd=&amp;cad=rja&amp;uact=8&amp;ved=2ahUKEwir87uOh_z6AhWISzABHerNBOQQFnoECAgQAQ&amp;url=https%3A%2F%2Fwww.health.go.ke%2Fkenya-and-serbia-set-to-enhance-collaboration-in-the-health-sector%2F&amp;usg=AOvVaw14kz5D9eND-63pA1G8Y72X" TargetMode="External"/><Relationship Id="rId133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5" Type="http://schemas.openxmlformats.org/officeDocument/2006/relationships/hyperlink" Target="https://www.state.gov/countries-areas/jordan/" TargetMode="External"/><Relationship Id="rId1100" Type="http://schemas.openxmlformats.org/officeDocument/2006/relationships/hyperlink" Target="https://www.google.com/url?sa=t&amp;rct=j&amp;q=&amp;esrc=s&amp;source=web&amp;cd=&amp;ved=2ahUKEwjAn9bciO76AhULEFkFHVlMBFgQFnoECBEQAQ&amp;url=https%3A%2F%2Fhungarytoday.hu%2Fcoronavirus-hungary-donate-523000-doses-vaccine-cambodia%2F&amp;usg=AOvVaw2rqbBxl8qELi77MseDmTYQ" TargetMode="External"/><Relationship Id="rId1405" Type="http://schemas.openxmlformats.org/officeDocument/2006/relationships/hyperlink" Target="https://www.canada.ca/en/public-health/services/diseases/coronavirus-disease-covid-19/vaccines/supply-donation.html" TargetMode="External"/><Relationship Id="rId1752" Type="http://schemas.openxmlformats.org/officeDocument/2006/relationships/hyperlink" Target="https://am.usembassy.gov/pfizer/" TargetMode="External"/><Relationship Id="rId44" Type="http://schemas.openxmlformats.org/officeDocument/2006/relationships/hyperlink" Target="https://allafrica.com/stories/202109010663.html" TargetMode="External"/><Relationship Id="rId1612" Type="http://schemas.openxmlformats.org/officeDocument/2006/relationships/hyperlink" Target="https://www.unicef.org/supply/covid-19-market-dashboard" TargetMode="External"/><Relationship Id="rId1917" Type="http://schemas.openxmlformats.org/officeDocument/2006/relationships/hyperlink" Target="https://www.unicef.org/supply/covid-19-market-dashboard" TargetMode="External"/><Relationship Id="rId193" Type="http://schemas.openxmlformats.org/officeDocument/2006/relationships/hyperlink" Target="https://newsinfo.inquirer.net/1502094/in-about-face-burundi-receives-first-covid-vaccines" TargetMode="External"/><Relationship Id="rId498" Type="http://schemas.openxmlformats.org/officeDocument/2006/relationships/hyperlink" Target="https://covid19.gov.vn/bo-truong-bo-y-te-tiep-nhan-200000-lieu-vaccine-covid-19-171210912144202412.htm" TargetMode="External"/><Relationship Id="rId260" Type="http://schemas.openxmlformats.org/officeDocument/2006/relationships/hyperlink" Target="https://borneobulletin.com.bn/more-chinese-covid-19-vaccines-arrive-in-myanmar-as-govt-lifts-stay-at-home-order/" TargetMode="External"/><Relationship Id="rId120" Type="http://schemas.openxmlformats.org/officeDocument/2006/relationships/hyperlink" Target="https://newsday.co.tt/2021/02/19/indias-500000-vaccine-donation-to-caribbean-what-we-know/" TargetMode="External"/><Relationship Id="rId358" Type="http://schemas.openxmlformats.org/officeDocument/2006/relationships/hyperlink" Target="https://twitter.com/FranceJakartaFR/status/1444267769671782411?s=20" TargetMode="External"/><Relationship Id="rId565" Type="http://schemas.openxmlformats.org/officeDocument/2006/relationships/hyperlink" Target="https://www.unicef.org/supply/covid-19-vaccine-market-dashboard" TargetMode="External"/><Relationship Id="rId772" Type="http://schemas.openxmlformats.org/officeDocument/2006/relationships/hyperlink" Target="https://bridgebeijing.com/our-publications/our-publications-1/china-covid-19-vaccines-tracker/" TargetMode="External"/><Relationship Id="rId1195" Type="http://schemas.openxmlformats.org/officeDocument/2006/relationships/hyperlink" Target="https://www.unicef.org/supply/covid-19-vaccine-market-dashboard" TargetMode="External"/><Relationship Id="rId218" Type="http://schemas.openxmlformats.org/officeDocument/2006/relationships/hyperlink" Target="http://www.china.org.cn/world/Off_the_Wire/2021-08/23/content_77709773.htm" TargetMode="External"/><Relationship Id="rId425" Type="http://schemas.openxmlformats.org/officeDocument/2006/relationships/hyperlink" Target="https://nannews.ng/covid-19-mtn-donates-300000-doses-of-vaccines-to-nigeria/" TargetMode="External"/><Relationship Id="rId632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55" Type="http://schemas.openxmlformats.org/officeDocument/2006/relationships/hyperlink" Target="https://indopacifichealthsecurity.dfat.gov.au/node/247" TargetMode="External"/><Relationship Id="rId1262" Type="http://schemas.openxmlformats.org/officeDocument/2006/relationships/hyperlink" Target="https://www.mea.gov.in/vaccine-supply.htm" TargetMode="External"/><Relationship Id="rId937" Type="http://schemas.openxmlformats.org/officeDocument/2006/relationships/hyperlink" Target="https://www.mea.gov.in/vaccine-supply.htm" TargetMode="External"/><Relationship Id="rId1122" Type="http://schemas.openxmlformats.org/officeDocument/2006/relationships/hyperlink" Target="https://www.unicef.org/supply/covid-19-market-dashboard" TargetMode="External"/><Relationship Id="rId1567" Type="http://schemas.openxmlformats.org/officeDocument/2006/relationships/hyperlink" Target="https://www.state.gov/countries-areas/mozambique/" TargetMode="External"/><Relationship Id="rId1774" Type="http://schemas.openxmlformats.org/officeDocument/2006/relationships/hyperlink" Target="https://caribbean.loopnews.com/content/usa-donates-over-52000-paediatric-vaccines-guyana" TargetMode="External"/><Relationship Id="rId1981" Type="http://schemas.openxmlformats.org/officeDocument/2006/relationships/hyperlink" Target="https://www.state.gov/countries-areas/democratic-republic-of-the-congo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427" Type="http://schemas.openxmlformats.org/officeDocument/2006/relationships/hyperlink" Target="https://www.france24.com/en/live-news/20210715-us-sends-half-million-covid-vaccines-to-jordan" TargetMode="External"/><Relationship Id="rId1634" Type="http://schemas.openxmlformats.org/officeDocument/2006/relationships/hyperlink" Target="https://www.state.gov/countries-areas/costa-rica/" TargetMode="External"/><Relationship Id="rId1841" Type="http://schemas.openxmlformats.org/officeDocument/2006/relationships/hyperlink" Target="https://twitter.com/mreparaguay/status/1401110290222157824" TargetMode="External"/><Relationship Id="rId1939" Type="http://schemas.openxmlformats.org/officeDocument/2006/relationships/hyperlink" Target="https://vietnamnews.vn/politics-laws/1014549/poland-to-offer-viet-nam-more-than-35-million-doses-of-vaccine.html" TargetMode="External"/><Relationship Id="rId1701" Type="http://schemas.openxmlformats.org/officeDocument/2006/relationships/hyperlink" Target="https://bb.usembassy.gov/united-states-donates-additional-18000-pfizer-vaccines-to-st-kitts-and-nevis/" TargetMode="External"/><Relationship Id="rId282" Type="http://schemas.openxmlformats.org/officeDocument/2006/relationships/hyperlink" Target="https://twitter.com/Minsa_Peru/status/1461360775293931530" TargetMode="External"/><Relationship Id="rId587" Type="http://schemas.openxmlformats.org/officeDocument/2006/relationships/hyperlink" Target="https://www.unicef.org/supply/covid-19-vaccine-market-dashboard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samoaobserver.ws/category/samoa/88121" TargetMode="External"/><Relationship Id="rId447" Type="http://schemas.openxmlformats.org/officeDocument/2006/relationships/hyperlink" Target="https://www.gov.me/en/article/poland-donates-40000-doses-of-pfizer-biontech-vaccine-to-montenegro" TargetMode="External"/><Relationship Id="rId794" Type="http://schemas.openxmlformats.org/officeDocument/2006/relationships/hyperlink" Target="https://www.unicef.org/pacificislands/press-releases/kingdom-tonga-receives-54990-doses-pfizer-vaccines-through-australia-unicef" TargetMode="External"/><Relationship Id="rId1077" Type="http://schemas.openxmlformats.org/officeDocument/2006/relationships/hyperlink" Target="https://www.unicef.org/supply/covid-19-market-dashboard" TargetMode="External"/><Relationship Id="rId654" Type="http://schemas.openxmlformats.org/officeDocument/2006/relationships/hyperlink" Target="https://www.government.aw/news/news_47033/item/aruba-receives-another-shipment-of-pfizer-vaccines-on-august-4-2021_57804.html" TargetMode="External"/><Relationship Id="rId861" Type="http://schemas.openxmlformats.org/officeDocument/2006/relationships/hyperlink" Target="https://www.unicef.org/supply/covid-19-vaccine-market-dashboard" TargetMode="External"/><Relationship Id="rId959" Type="http://schemas.openxmlformats.org/officeDocument/2006/relationships/hyperlink" Target="https://www.mea.gov.in/vaccine-supply.htm" TargetMode="External"/><Relationship Id="rId1284" Type="http://schemas.openxmlformats.org/officeDocument/2006/relationships/hyperlink" Target="https://www.unicef.org/supply/covid-19-market-dashboard" TargetMode="External"/><Relationship Id="rId1491" Type="http://schemas.openxmlformats.org/officeDocument/2006/relationships/hyperlink" Target="https://www.state.gov/countries-areas/algeria/" TargetMode="External"/><Relationship Id="rId1589" Type="http://schemas.openxmlformats.org/officeDocument/2006/relationships/hyperlink" Target="https://www.state.gov/countries-areas/somalia/" TargetMode="External"/><Relationship Id="rId307" Type="http://schemas.openxmlformats.org/officeDocument/2006/relationships/hyperlink" Target="https://eurasianet.org/dashboard-vaccinating-eurasia-july" TargetMode="External"/><Relationship Id="rId514" Type="http://schemas.openxmlformats.org/officeDocument/2006/relationships/hyperlink" Target="https://tv8.md/2021/03/12/emiratele-arabe-unite-au-donat-republicii-moldova-un-lot-de-vaccin-impotriva-covid-19/" TargetMode="External"/><Relationship Id="rId721" Type="http://schemas.openxmlformats.org/officeDocument/2006/relationships/hyperlink" Target="https://www.unicef.org/supply/covid-19-vaccine-market-dashboard" TargetMode="External"/><Relationship Id="rId1144" Type="http://schemas.openxmlformats.org/officeDocument/2006/relationships/hyperlink" Target="https://www.rappler.com/nation/japan-donate-astrazeneca-covid-19-vaccine-doses-philippines-2021/" TargetMode="External"/><Relationship Id="rId135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49" Type="http://schemas.openxmlformats.org/officeDocument/2006/relationships/hyperlink" Target="https://www.reuters.com/business/healthcare-pharmaceuticals/chinese-media-mocks-us-donation-80-vaccine-vials-trinidad-tobago-2021-06-16/" TargetMode="External"/><Relationship Id="rId1796" Type="http://schemas.openxmlformats.org/officeDocument/2006/relationships/hyperlink" Target="https://www.state.gov/countries-areas/nicaragua/" TargetMode="External"/><Relationship Id="rId88" Type="http://schemas.openxmlformats.org/officeDocument/2006/relationships/hyperlink" Target="https://twitter.com/martynroper/status/1359999863426076674" TargetMode="External"/><Relationship Id="rId819" Type="http://schemas.openxmlformats.org/officeDocument/2006/relationships/hyperlink" Target="https://bridgebeijing.com/our-publications/our-publications-1/china-covid-19-vaccines-tracker/" TargetMode="External"/><Relationship Id="rId1004" Type="http://schemas.openxmlformats.org/officeDocument/2006/relationships/hyperlink" Target="https://www.mofa.go.kr/eng/brd/m_5676/view.do?seq=322066" TargetMode="External"/><Relationship Id="rId1211" Type="http://schemas.openxmlformats.org/officeDocument/2006/relationships/hyperlink" Target="https://www.reuters.com/business/healthcare-pharmaceuticals/poland-sends-over-100000-doses-astrazeneca-vaccine-egypt-2021-09-29/" TargetMode="External"/><Relationship Id="rId1656" Type="http://schemas.openxmlformats.org/officeDocument/2006/relationships/hyperlink" Target="https://www.state.gov/countries-areas/jamaica/" TargetMode="External"/><Relationship Id="rId1863" Type="http://schemas.openxmlformats.org/officeDocument/2006/relationships/hyperlink" Target="https://www.unicef.org/supply/covid-19-market-dashboard" TargetMode="External"/><Relationship Id="rId1309" Type="http://schemas.openxmlformats.org/officeDocument/2006/relationships/hyperlink" Target="https://www.unicef.org/supply/covid-19-market-dashboard" TargetMode="External"/><Relationship Id="rId1516" Type="http://schemas.openxmlformats.org/officeDocument/2006/relationships/hyperlink" Target="https://www.state.gov/countries-areas/colombia/" TargetMode="External"/><Relationship Id="rId1723" Type="http://schemas.openxmlformats.org/officeDocument/2006/relationships/hyperlink" Target="https://ug.usembassy.gov/united-states-donates-additional-1-6-million-covid-19-vaccine-doses-to-uganda%E2%80%AF-pr-01-2022/" TargetMode="External"/><Relationship Id="rId1930" Type="http://schemas.openxmlformats.org/officeDocument/2006/relationships/hyperlink" Target="https://www.unicef.org/supply/covid-19-market-dashboard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164" Type="http://schemas.openxmlformats.org/officeDocument/2006/relationships/hyperlink" Target="https://newsday.co.tt/2021/02/19/indias-500000-vaccine-donation-to-caribbean-what-we-know/" TargetMode="External"/><Relationship Id="rId371" Type="http://schemas.openxmlformats.org/officeDocument/2006/relationships/hyperlink" Target="https://tuoitrenews.vn/news/society/20210928/germany-donates-additional-26-million-astrazeneca-covid19-vaccine-doses-to-vietnam/63305.html" TargetMode="External"/><Relationship Id="rId469" Type="http://schemas.openxmlformats.org/officeDocument/2006/relationships/hyperlink" Target="https://abkhazworld.com/aw/current-affairs/1889-it-has-become-known-when-abkhazia-can-receive-the-sputnik-v-vaccine" TargetMode="External"/><Relationship Id="rId676" Type="http://schemas.openxmlformats.org/officeDocument/2006/relationships/hyperlink" Target="https://www.theguardian.com/australia-news/2022/jan/31/australia-urged-to-spend-more-on-covax-program-amid-criticisms-of-vaccine-diplomacy" TargetMode="External"/><Relationship Id="rId883" Type="http://schemas.openxmlformats.org/officeDocument/2006/relationships/hyperlink" Target="https://www.unicef.org/supply/covid-19-vaccine-market-dashboard" TargetMode="External"/><Relationship Id="rId1099" Type="http://schemas.openxmlformats.org/officeDocument/2006/relationships/hyperlink" Target="https://www.gna.org.gh/1.21254025" TargetMode="External"/><Relationship Id="rId231" Type="http://schemas.openxmlformats.org/officeDocument/2006/relationships/hyperlink" Target="https://en.irna.ir/news/84296785/400k-doses-of-Sinopharm-COVID-19-vaccine-arrives-in-Iran-Official" TargetMode="External"/><Relationship Id="rId329" Type="http://schemas.openxmlformats.org/officeDocument/2006/relationships/hyperlink" Target="https://hr.n1info.com/english/news/croatias-donation-of-140000-vaccine-doses-arrives-in-bosnia/" TargetMode="External"/><Relationship Id="rId536" Type="http://schemas.openxmlformats.org/officeDocument/2006/relationships/hyperlink" Target="https://www.unicef.org/supply/covid-19-vaccine-market-dashboard" TargetMode="External"/><Relationship Id="rId1166" Type="http://schemas.openxmlformats.org/officeDocument/2006/relationships/hyperlink" Target="https://www.unicef.org/supply/covid-19-vaccine-market-dashboard" TargetMode="External"/><Relationship Id="rId1373" Type="http://schemas.openxmlformats.org/officeDocument/2006/relationships/hyperlink" Target="https://www.unicef.org/supply/covid-19-vaccine-market-dashboard" TargetMode="External"/><Relationship Id="rId743" Type="http://schemas.openxmlformats.org/officeDocument/2006/relationships/hyperlink" Target="https://www.unicef.org/supply/covid-19-vaccine-market-dashboard" TargetMode="External"/><Relationship Id="rId950" Type="http://schemas.openxmlformats.org/officeDocument/2006/relationships/hyperlink" Target="https://www.mea.gov.in/vaccine-supply.htm" TargetMode="External"/><Relationship Id="rId1026" Type="http://schemas.openxmlformats.org/officeDocument/2006/relationships/hyperlink" Target="https://www.deccanherald.com/national/bharat-biotech-to-donate-2-lakh-covaxin-doses-to-vietnam-1061581.html" TargetMode="External"/><Relationship Id="rId1580" Type="http://schemas.openxmlformats.org/officeDocument/2006/relationships/hyperlink" Target="https://www.state.gov/countries-areas/saint-lucia/" TargetMode="External"/><Relationship Id="rId1678" Type="http://schemas.openxmlformats.org/officeDocument/2006/relationships/hyperlink" Target="https://www.unicef.org/mena/press-releases/unicef-welcomes-arrival-1178190-vaccines-doses-donated-united-states-libya" TargetMode="External"/><Relationship Id="rId1885" Type="http://schemas.openxmlformats.org/officeDocument/2006/relationships/hyperlink" Target="https://www.unicef.org/supply/covid-19-market-dashboard" TargetMode="External"/><Relationship Id="rId603" Type="http://schemas.openxmlformats.org/officeDocument/2006/relationships/hyperlink" Target="https://www.unicef.org/supply/covid-19-vaccine-market-dashboard" TargetMode="External"/><Relationship Id="rId810" Type="http://schemas.openxmlformats.org/officeDocument/2006/relationships/hyperlink" Target="https://bridgebeijing.com/our-publications/our-publications-1/china-covid-19-vaccines-tracker/" TargetMode="External"/><Relationship Id="rId908" Type="http://schemas.openxmlformats.org/officeDocument/2006/relationships/hyperlink" Target="https://twitter.com/kudzmanask/status/1425443311167356928" TargetMode="External"/><Relationship Id="rId1233" Type="http://schemas.openxmlformats.org/officeDocument/2006/relationships/hyperlink" Target="https://www.bloomberg.com/news/articles/2021-05-12/most-vaccinated-nation-seychelles-in-talks-to-buy-sputnik-shot" TargetMode="External"/><Relationship Id="rId1440" Type="http://schemas.openxmlformats.org/officeDocument/2006/relationships/hyperlink" Target="https://twitter.com/StateDept/status/1456765774773772297" TargetMode="External"/><Relationship Id="rId1538" Type="http://schemas.openxmlformats.org/officeDocument/2006/relationships/hyperlink" Target="https://www.state.gov/countries-areas/honduras/" TargetMode="External"/><Relationship Id="rId1300" Type="http://schemas.openxmlformats.org/officeDocument/2006/relationships/hyperlink" Target="https://www.google.com/url?sa=t&amp;rct=j&amp;q=&amp;esrc=s&amp;source=web&amp;cd=&amp;cad=rja&amp;uact=8&amp;ved=2ahUKEwia-tra-pD7AhUSF1kFHb35CtsQFnoECAsQAQ&amp;url=https%3A%2F%2Fwww.healthcareafrica.info%2Ftanzania-receives-1-million-doses-of-sinovac-covid-19-vaccine-from-turkey%2F&amp;usg=AOvVaw31py48qf5ao4NUV93X2Qts" TargetMode="External"/><Relationship Id="rId1745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1952" Type="http://schemas.openxmlformats.org/officeDocument/2006/relationships/hyperlink" Target="https://www.unicef.org/supply/covid-19-vaccine-market-dashboard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605" Type="http://schemas.openxmlformats.org/officeDocument/2006/relationships/hyperlink" Target="https://www.state.gov/countries-areas/tanzania/" TargetMode="External"/><Relationship Id="rId1812" Type="http://schemas.openxmlformats.org/officeDocument/2006/relationships/hyperlink" Target="https://www.unicef.org/supply/covid-19-vaccine-market-dashboard" TargetMode="External"/><Relationship Id="rId186" Type="http://schemas.openxmlformats.org/officeDocument/2006/relationships/hyperlink" Target="https://www.minsalud.gob.bo/5319-llegan-sinopharm-bolivia" TargetMode="External"/><Relationship Id="rId393" Type="http://schemas.openxmlformats.org/officeDocument/2006/relationships/hyperlink" Target="https://www.mea.gov.in/vaccine-supply.htm" TargetMode="External"/><Relationship Id="rId253" Type="http://schemas.openxmlformats.org/officeDocument/2006/relationships/hyperlink" Target="https://www.irrawaddy.com/news/burma/china-donates-500000-covid-19-vaccines-myanmar-junta.html" TargetMode="External"/><Relationship Id="rId460" Type="http://schemas.openxmlformats.org/officeDocument/2006/relationships/hyperlink" Target="https://twitter.com/search?lang=en&amp;q=Romania%20(from%3AEUinMoldova)&amp;src=typed_query" TargetMode="External"/><Relationship Id="rId698" Type="http://schemas.openxmlformats.org/officeDocument/2006/relationships/hyperlink" Target="https://lordslibrary.parliament.uk/global-covid-19-vaccine-donations-uk-contribution/" TargetMode="External"/><Relationship Id="rId1090" Type="http://schemas.openxmlformats.org/officeDocument/2006/relationships/hyperlink" Target="https://www.tehrantimes.com/news/469012/Greece-to-provide-Iran-with-200-000-doses-of-COVID-vaccine" TargetMode="External"/><Relationship Id="rId113" Type="http://schemas.openxmlformats.org/officeDocument/2006/relationships/hyperlink" Target="https://www.reuters.com/article/health-coronavirus-africa-idAFL1N2MF12F" TargetMode="External"/><Relationship Id="rId320" Type="http://schemas.openxmlformats.org/officeDocument/2006/relationships/hyperlink" Target="https://www.abc.net.au/radio-australia/programs/pacificbeat/vanuatu-prime-minister-chinese-sinopharm-vaccine/13394108" TargetMode="External"/><Relationship Id="rId558" Type="http://schemas.openxmlformats.org/officeDocument/2006/relationships/hyperlink" Target="https://www.unicef.org/supply/covid-19-vaccine-market-dashboard" TargetMode="External"/><Relationship Id="rId765" Type="http://schemas.openxmlformats.org/officeDocument/2006/relationships/hyperlink" Target="https://www.unicef.org/supply/covid-19-vaccine-market-dashboard" TargetMode="External"/><Relationship Id="rId972" Type="http://schemas.openxmlformats.org/officeDocument/2006/relationships/hyperlink" Target="https://www.mea.gov.in/vaccine-supply.htm" TargetMode="External"/><Relationship Id="rId1188" Type="http://schemas.openxmlformats.org/officeDocument/2006/relationships/hyperlink" Target="https://newsbook.com.mt/en/malta-donates-200000-covid-vaccine-doses-to-ivory-coast/" TargetMode="External"/><Relationship Id="rId1395" Type="http://schemas.openxmlformats.org/officeDocument/2006/relationships/hyperlink" Target="https://www.canada.ca/en/public-health/services/diseases/coronavirus-disease-covid-19/vaccines/supply-donation.html" TargetMode="External"/><Relationship Id="rId2001" Type="http://schemas.openxmlformats.org/officeDocument/2006/relationships/hyperlink" Target="https://www.unicef.org/supply/covid-19-market-dashboard" TargetMode="External"/><Relationship Id="rId418" Type="http://schemas.openxmlformats.org/officeDocument/2006/relationships/hyperlink" Target="https://www.gob.mx/sre/prensa/mexico-donates-400-000-doses-of-covid-19-vaccines-to-belize-bolivia-and-paraguay" TargetMode="External"/><Relationship Id="rId625" Type="http://schemas.openxmlformats.org/officeDocument/2006/relationships/hyperlink" Target="https://europe-cities.com/2021/11/29/portugal-offers-over-30000-doses-of-vaccines-to-cape-verde-valued-at-53700-euros/" TargetMode="External"/><Relationship Id="rId832" Type="http://schemas.openxmlformats.org/officeDocument/2006/relationships/hyperlink" Target="https://www.whitehouse.gov/briefing-room/statements-releases/2022/05/12/2nd-global-covid-19-summit-commitments/" TargetMode="External"/><Relationship Id="rId1048" Type="http://schemas.openxmlformats.org/officeDocument/2006/relationships/hyperlink" Target="https://www.unicef.org/supply/covid-19-market-dashboard" TargetMode="External"/><Relationship Id="rId1255" Type="http://schemas.openxmlformats.org/officeDocument/2006/relationships/hyperlink" Target="https://www.manilatimes.net/2021/12/01/news/national/skorea-to-donate-more-astra-doses/1824296" TargetMode="External"/><Relationship Id="rId1462" Type="http://schemas.openxmlformats.org/officeDocument/2006/relationships/hyperlink" Target="https://www.unicef.org/supply/covid-19-vaccine-market-dashboard" TargetMode="External"/><Relationship Id="rId1115" Type="http://schemas.openxmlformats.org/officeDocument/2006/relationships/hyperlink" Target="https://www.unicef.org/supply/covid-19-vaccine-market-dashboard" TargetMode="External"/><Relationship Id="rId1322" Type="http://schemas.openxmlformats.org/officeDocument/2006/relationships/hyperlink" Target="https://www.unicef.org/supply/covid-19-market-dashboard" TargetMode="External"/><Relationship Id="rId1767" Type="http://schemas.openxmlformats.org/officeDocument/2006/relationships/hyperlink" Target="https://www.state.gov/countries-areas/bangladesh/" TargetMode="External"/><Relationship Id="rId1974" Type="http://schemas.openxmlformats.org/officeDocument/2006/relationships/hyperlink" Target="https://twitter.com/UKinUkraine/status/1556967241790492674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627" Type="http://schemas.openxmlformats.org/officeDocument/2006/relationships/hyperlink" Target="https://www.state.gov/countries-areas/botswana/" TargetMode="External"/><Relationship Id="rId1834" Type="http://schemas.openxmlformats.org/officeDocument/2006/relationships/hyperlink" Target="https://www.unicef.org/supply/covid-19-market-dashboard" TargetMode="External"/><Relationship Id="rId1901" Type="http://schemas.openxmlformats.org/officeDocument/2006/relationships/hyperlink" Target="http://https:/www.unicef.org/supply/covid-19-market-dashboard" TargetMode="External"/><Relationship Id="rId275" Type="http://schemas.openxmlformats.org/officeDocument/2006/relationships/hyperlink" Target="https://www.brecorder.com/news/40088036/china-pakistan-sign-hoc-for-3rd-batch-of-covid-19-vaccine" TargetMode="External"/><Relationship Id="rId482" Type="http://schemas.openxmlformats.org/officeDocument/2006/relationships/hyperlink" Target="https://english.thesaigontimes.vn/russia-presents-100000-sputnik-light-doses-to-vietnam/" TargetMode="External"/><Relationship Id="rId135" Type="http://schemas.openxmlformats.org/officeDocument/2006/relationships/hyperlink" Target="https://www.foreignminister.gov.au/minister/marise-payne/media-release/australia-delivers-vaccine-doses-indonesia" TargetMode="External"/><Relationship Id="rId342" Type="http://schemas.openxmlformats.org/officeDocument/2006/relationships/hyperlink" Target="https://www.taiwannews.com.tw/en/news/4279275" TargetMode="External"/><Relationship Id="rId787" Type="http://schemas.openxmlformats.org/officeDocument/2006/relationships/hyperlink" Target="https://twitter.com/AlEmbCroatia/status/1393581235906220032?s=20&amp;t=Uwh5C30UIyPuG4MfYGmdjA" TargetMode="External"/><Relationship Id="rId994" Type="http://schemas.openxmlformats.org/officeDocument/2006/relationships/hyperlink" Target="https://www.southasiamonitor.org/bhutan/bhutan-receive-250000-astrazeneca-vaccines-denmark" TargetMode="External"/><Relationship Id="rId202" Type="http://schemas.openxmlformats.org/officeDocument/2006/relationships/hyperlink" Target="https://www.khmertimeskh.com/50870323/cambodia-moves-closer-to-herd-immunity-with-receipt-of-one-million-doses-of-covid-19-vaccines/" TargetMode="External"/><Relationship Id="rId647" Type="http://schemas.openxmlformats.org/officeDocument/2006/relationships/hyperlink" Target="https://www.unicef.org/supply/covid-19-vaccine-market-dashboard" TargetMode="External"/><Relationship Id="rId854" Type="http://schemas.openxmlformats.org/officeDocument/2006/relationships/hyperlink" Target="https://www.unicef.org/supply/covid-19-vaccine-market-dashboard" TargetMode="External"/><Relationship Id="rId1277" Type="http://schemas.openxmlformats.org/officeDocument/2006/relationships/hyperlink" Target="https://www.unicef.org/supply/covid-19-market-dashboard" TargetMode="External"/><Relationship Id="rId1484" Type="http://schemas.openxmlformats.org/officeDocument/2006/relationships/hyperlink" Target="https://www.state.gov/countries-areas/mauritania/" TargetMode="External"/><Relationship Id="rId1691" Type="http://schemas.openxmlformats.org/officeDocument/2006/relationships/hyperlink" Target="https://mz.usembassy.gov/the-united-states-donates-additional-840000-johnson-johnson-vaccines-to-mozambique/" TargetMode="External"/><Relationship Id="rId507" Type="http://schemas.openxmlformats.org/officeDocument/2006/relationships/hyperlink" Target="https://www.gov.me/en/article/turkey-donates-100000-sinovac-vaccines-to-montenegro" TargetMode="External"/><Relationship Id="rId714" Type="http://schemas.openxmlformats.org/officeDocument/2006/relationships/hyperlink" Target="https://newsinfo.inquirer.net/1557851/pfizer-covid-19-vaccine-doses-donated-by-australia-arrive-in-ph" TargetMode="External"/><Relationship Id="rId921" Type="http://schemas.openxmlformats.org/officeDocument/2006/relationships/hyperlink" Target="https://govmu.org/EN/newsgov/SitePages/UAE-donates-5-000-doses-of-Sinopharm-vaccines-to-Mauritius.aspx" TargetMode="External"/><Relationship Id="rId1137" Type="http://schemas.openxmlformats.org/officeDocument/2006/relationships/hyperlink" Target="https://vovworld.vn/en-US/news/japan-to-donate-vietnam-another-400000-doses-of-vaccine-this-month-1026750.vov" TargetMode="External"/><Relationship Id="rId134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51" Type="http://schemas.openxmlformats.org/officeDocument/2006/relationships/hyperlink" Target="https://www.state.gov/countries-areas/liberia/" TargetMode="External"/><Relationship Id="rId1789" Type="http://schemas.openxmlformats.org/officeDocument/2006/relationships/hyperlink" Target="https://www.state.gov/countries-areas/guinea/" TargetMode="External"/><Relationship Id="rId1996" Type="http://schemas.openxmlformats.org/officeDocument/2006/relationships/hyperlink" Target="https://www.canada.ca/en/public-health/services/diseases/coronavirus-disease-covid-19/vaccines/supply-donation.html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204" Type="http://schemas.openxmlformats.org/officeDocument/2006/relationships/hyperlink" Target="https://www.unicef.org/supply/covid-19-market-dashboard" TargetMode="External"/><Relationship Id="rId1411" Type="http://schemas.openxmlformats.org/officeDocument/2006/relationships/hyperlink" Target="https://bb.usembassy.gov/preparations-for-additional-covid-19-vaccine-deliveries-underway/" TargetMode="External"/><Relationship Id="rId1649" Type="http://schemas.openxmlformats.org/officeDocument/2006/relationships/hyperlink" Target="https://www.state.gov/countries-areas/gabon/" TargetMode="External"/><Relationship Id="rId1856" Type="http://schemas.openxmlformats.org/officeDocument/2006/relationships/hyperlink" Target="https://www.unicef.org/supply/covid-19-vaccine-market-dashboard" TargetMode="External"/><Relationship Id="rId1509" Type="http://schemas.openxmlformats.org/officeDocument/2006/relationships/hyperlink" Target="https://www.state.gov/countries-areas/burkina-faso/" TargetMode="External"/><Relationship Id="rId1716" Type="http://schemas.openxmlformats.org/officeDocument/2006/relationships/hyperlink" Target="https://reliefweb.int/report/sri-lanka/us-donates-over-820000-additional-pfizer-biontech-vaccines-sri-lanka" TargetMode="External"/><Relationship Id="rId1923" Type="http://schemas.openxmlformats.org/officeDocument/2006/relationships/hyperlink" Target="https://www.google.com/url?sa=t&amp;rct=j&amp;q=&amp;esrc=s&amp;source=web&amp;cd=&amp;cad=rja&amp;uact=8&amp;ved=2ahUKEwj9ncjX8sL8AhXcMlkFHSyIAw0QFnoECBQQAQ&amp;url=https%3A%2F%2Fgreekreporter.com%2F2022%2F11%2F17%2Fgreece-diplomatic-spat-libya%2F&amp;usg=AOvVaw2Szxkbb0n4IhnlRx9PM2tx" TargetMode="External"/><Relationship Id="rId297" Type="http://schemas.openxmlformats.org/officeDocument/2006/relationships/hyperlink" Target="http://www.news.cn/english/2021-08/28/c_1310154646.htm" TargetMode="External"/><Relationship Id="rId157" Type="http://schemas.openxmlformats.org/officeDocument/2006/relationships/hyperlink" Target="https://www.reuters.com/world/europe/austria-funnel-651000-covid-vaccine-doses-western-balkans-eu-2021-04-20/" TargetMode="External"/><Relationship Id="rId364" Type="http://schemas.openxmlformats.org/officeDocument/2006/relationships/hyperlink" Target="https://vovworld.vn/en-US/news/france-provides-vietnam-additional-14-million-doses-of-vaccine-1051057.vov" TargetMode="External"/><Relationship Id="rId571" Type="http://schemas.openxmlformats.org/officeDocument/2006/relationships/hyperlink" Target="https://www.unicef.org/supply/covid-19-vaccine-market-dashboard" TargetMode="External"/><Relationship Id="rId669" Type="http://schemas.openxmlformats.org/officeDocument/2006/relationships/hyperlink" Target="https://www.rijksoverheid.nl/actueel/nieuws/2021/07/01/miljoenen-vaccins-voor-kaapverdie-indonesie-en-covax-programma" TargetMode="External"/><Relationship Id="rId876" Type="http://schemas.openxmlformats.org/officeDocument/2006/relationships/hyperlink" Target="https://www.unicef.org/supply/covid-19-vaccine-market-dashboard" TargetMode="External"/><Relationship Id="rId1299" Type="http://schemas.openxmlformats.org/officeDocument/2006/relationships/hyperlink" Target="https://www.google.com/url?sa=t&amp;rct=j&amp;q=&amp;esrc=s&amp;source=web&amp;cd=&amp;cad=rja&amp;uact=8&amp;ved=2ahUKEwihx7q7-pD7AhXgFVkFHSiXAMcQFnoECBkQAQ&amp;url=https%3A%2F%2Fwww.hurriyetdailynews.com%2Fturkey-donates-200-000-vaccine-jabs-to-african-countries-169922&amp;usg=AOvVaw2XE13PhopIcR3jC82xAhIA" TargetMode="External"/><Relationship Id="rId224" Type="http://schemas.openxmlformats.org/officeDocument/2006/relationships/hyperlink" Target="https://bridgebeijing.com/our-publications/our-publications-1/china-covid-19-vaccines-tracker/" TargetMode="External"/><Relationship Id="rId431" Type="http://schemas.openxmlformats.org/officeDocument/2006/relationships/hyperlink" Target="https://voi.id/en/news/110429/indonesia-terima-bantuan-vaksin-janssen-dari-belanda" TargetMode="External"/><Relationship Id="rId529" Type="http://schemas.openxmlformats.org/officeDocument/2006/relationships/hyperlink" Target="https://www.unicef.org/supply/covid-19-vaccine-market-dashboard" TargetMode="External"/><Relationship Id="rId736" Type="http://schemas.openxmlformats.org/officeDocument/2006/relationships/hyperlink" Target="https://www.unicef.org/supply/covid-19-vaccine-market-dashboard" TargetMode="External"/><Relationship Id="rId1061" Type="http://schemas.openxmlformats.org/officeDocument/2006/relationships/hyperlink" Target="https://bridgebeijing.com/our-publications/our-publications-1/china-covid-19-vaccines-tracker/" TargetMode="External"/><Relationship Id="rId1159" Type="http://schemas.openxmlformats.org/officeDocument/2006/relationships/hyperlink" Target="https://www.unicef.org/supply/covid-19-vaccine-market-dashboard" TargetMode="External"/><Relationship Id="rId136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43" Type="http://schemas.openxmlformats.org/officeDocument/2006/relationships/hyperlink" Target="https://www.mea.gov.in/vaccine-supply.htm" TargetMode="External"/><Relationship Id="rId1019" Type="http://schemas.openxmlformats.org/officeDocument/2006/relationships/hyperlink" Target="https://www.eeas.europa.eu/delegations/uzbekistan/first-time-uzbekistan-receives-covid-19-pediatric-vaccine_en" TargetMode="External"/><Relationship Id="rId1573" Type="http://schemas.openxmlformats.org/officeDocument/2006/relationships/hyperlink" Target="https://www.state.gov/countries-areas/paraguay/" TargetMode="External"/><Relationship Id="rId1780" Type="http://schemas.openxmlformats.org/officeDocument/2006/relationships/hyperlink" Target="https://www.usaid.gov/pacific-islands/press-releases/9-6-2022-third-tranche-us-government-donated-covid-19-vaccines-arrive-kiribati" TargetMode="External"/><Relationship Id="rId1878" Type="http://schemas.openxmlformats.org/officeDocument/2006/relationships/hyperlink" Target="https://www.unicef.org/supply/covid-19-market-dashboard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84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unicef.org/supply/covid-19-market-dashboard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53" Type="http://schemas.openxmlformats.org/officeDocument/2006/relationships/hyperlink" Target="https://allafrica.com/stories/202109010663.html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128" Type="http://schemas.openxmlformats.org/officeDocument/2006/relationships/hyperlink" Target="https://www.unicef.org/supply/covid-19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134" Type="http://schemas.openxmlformats.org/officeDocument/2006/relationships/hyperlink" Target="https://www.unicef.org/supply/covid-19-market-dashboard" TargetMode="External"/><Relationship Id="rId139" Type="http://schemas.openxmlformats.org/officeDocument/2006/relationships/hyperlink" Target="https://www.unicef.org/supply/covid-19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124" Type="http://schemas.openxmlformats.org/officeDocument/2006/relationships/hyperlink" Target="https://www.unicef.org/supply/covid-19-market-dashboard" TargetMode="External"/><Relationship Id="rId129" Type="http://schemas.openxmlformats.org/officeDocument/2006/relationships/hyperlink" Target="https://www.unicef.org/supply/covid-19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40" Type="http://schemas.openxmlformats.org/officeDocument/2006/relationships/hyperlink" Target="https://www.unicef.org/supply/covid-19-market-dashboard" TargetMode="External"/><Relationship Id="rId145" Type="http://schemas.openxmlformats.org/officeDocument/2006/relationships/hyperlink" Target="https://www.unicef.org/supply/covid-19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19" Type="http://schemas.openxmlformats.org/officeDocument/2006/relationships/hyperlink" Target="https://fj.ambafrance.org/Covid-19-French-donations-of-vaccine-doses-first?xtor=RSS-1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130" Type="http://schemas.openxmlformats.org/officeDocument/2006/relationships/hyperlink" Target="https://www.unicef.org/supply/covid-19-market-dashboard" TargetMode="External"/><Relationship Id="rId135" Type="http://schemas.openxmlformats.org/officeDocument/2006/relationships/hyperlink" Target="https://www.unicef.org/supply/covid-19-market-dashboard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120" Type="http://schemas.openxmlformats.org/officeDocument/2006/relationships/hyperlink" Target="https://www.reuters.com/business/healthcare-pharmaceuticals/us-cutting-global-donations-pfizer-covid-shots-demand-slows-2022-09-22/" TargetMode="External"/><Relationship Id="rId125" Type="http://schemas.openxmlformats.org/officeDocument/2006/relationships/hyperlink" Target="https://www.unicef.org/supply/covid-19-market-dashboard" TargetMode="External"/><Relationship Id="rId141" Type="http://schemas.openxmlformats.org/officeDocument/2006/relationships/hyperlink" Target="https://www.unicef.org/supply/covid-19-market-dashboard" TargetMode="External"/><Relationship Id="rId146" Type="http://schemas.openxmlformats.org/officeDocument/2006/relationships/hyperlink" Target="https://www.unicef.org/supply/covid-19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131" Type="http://schemas.openxmlformats.org/officeDocument/2006/relationships/hyperlink" Target="https://www.unicef.org/supply/covid-19-market-dashboard" TargetMode="External"/><Relationship Id="rId136" Type="http://schemas.openxmlformats.org/officeDocument/2006/relationships/hyperlink" Target="https://www.unicef.org/supply/covid-19-market-dashboard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unicef.org/supply/covid-19-market-dashboard" TargetMode="External"/><Relationship Id="rId147" Type="http://schemas.openxmlformats.org/officeDocument/2006/relationships/hyperlink" Target="https://www.unicef.org/supply/covid-19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www.unicef.org/supply/covid-19-market-dashboard" TargetMode="External"/><Relationship Id="rId142" Type="http://schemas.openxmlformats.org/officeDocument/2006/relationships/hyperlink" Target="https://www.unicef.org/supply/covid-19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137" Type="http://schemas.openxmlformats.org/officeDocument/2006/relationships/hyperlink" Target="https://www.unicef.org/supply/covid-19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32" Type="http://schemas.openxmlformats.org/officeDocument/2006/relationships/hyperlink" Target="https://www.unicef.org/supply/covid-19-market-dashboard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Relationship Id="rId127" Type="http://schemas.openxmlformats.org/officeDocument/2006/relationships/hyperlink" Target="https://www.unicef.org/supply/covid-19-market-dashboard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122" Type="http://schemas.openxmlformats.org/officeDocument/2006/relationships/hyperlink" Target="https://www.unicef.org/supply/covid-19-market-dashboard" TargetMode="External"/><Relationship Id="rId143" Type="http://schemas.openxmlformats.org/officeDocument/2006/relationships/hyperlink" Target="https://www.unicef.org/supply/covid-19-market-dashboard" TargetMode="External"/><Relationship Id="rId148" Type="http://schemas.openxmlformats.org/officeDocument/2006/relationships/hyperlink" Target="https://www.unicef.org/supply/covid-19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26" Type="http://schemas.openxmlformats.org/officeDocument/2006/relationships/hyperlink" Target="https://www.aljazeera.com/news/2021/5/3/moderna-deal-swedish-donation-boost-covax-vaccine-platform" TargetMode="External"/><Relationship Id="rId47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33" Type="http://schemas.openxmlformats.org/officeDocument/2006/relationships/hyperlink" Target="https://www.unicef.org/supply/covid-19-market-dashboard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37" Type="http://schemas.openxmlformats.org/officeDocument/2006/relationships/hyperlink" Target="https://solomons.gov.sb/pm-welcomes-australias-offer-of-60000-doses-astrazeneca/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123" Type="http://schemas.openxmlformats.org/officeDocument/2006/relationships/hyperlink" Target="http://www.uniindia.com/sri-lanka-to-donate-covid-vaccines-to-myanmar/world/news/2841742.html" TargetMode="External"/><Relationship Id="rId144" Type="http://schemas.openxmlformats.org/officeDocument/2006/relationships/hyperlink" Target="https://www.unicef.org/supply/covid-19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7BBF-0126-4B66-8AC0-956F7A865515}">
  <dimension ref="A1:AD18"/>
  <sheetViews>
    <sheetView tabSelected="1" workbookViewId="0">
      <selection activeCell="G18" sqref="G18"/>
    </sheetView>
  </sheetViews>
  <sheetFormatPr defaultRowHeight="15"/>
  <cols>
    <col min="2" max="2" width="17" customWidth="1"/>
    <col min="3" max="3" width="20" customWidth="1"/>
    <col min="4" max="4" width="28.140625" customWidth="1"/>
    <col min="5" max="6" width="17" customWidth="1"/>
    <col min="7" max="7" width="24.28515625" customWidth="1"/>
    <col min="8" max="8" width="25" customWidth="1"/>
    <col min="9" max="30" width="17" customWidth="1"/>
  </cols>
  <sheetData>
    <row r="1" spans="1:30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45.75">
      <c r="B4" s="295" t="s">
        <v>3</v>
      </c>
      <c r="C4" s="295" t="s">
        <v>4</v>
      </c>
      <c r="D4" s="295" t="s">
        <v>5</v>
      </c>
      <c r="E4" s="295" t="s">
        <v>6</v>
      </c>
      <c r="F4" s="295" t="s">
        <v>7</v>
      </c>
      <c r="G4" s="295" t="s">
        <v>8</v>
      </c>
      <c r="H4" s="295" t="s">
        <v>9</v>
      </c>
      <c r="I4" s="295" t="s">
        <v>10</v>
      </c>
      <c r="J4" s="295" t="s">
        <v>11</v>
      </c>
      <c r="K4" s="295" t="s">
        <v>12</v>
      </c>
      <c r="L4" s="295" t="s">
        <v>13</v>
      </c>
      <c r="M4" s="295" t="s">
        <v>14</v>
      </c>
      <c r="N4" s="295" t="s">
        <v>15</v>
      </c>
      <c r="O4" s="295" t="s">
        <v>16</v>
      </c>
      <c r="P4" s="295" t="s">
        <v>17</v>
      </c>
      <c r="Q4" s="295" t="s">
        <v>18</v>
      </c>
      <c r="R4" s="295" t="s">
        <v>19</v>
      </c>
      <c r="S4" s="295" t="s">
        <v>20</v>
      </c>
      <c r="T4" s="295" t="s">
        <v>21</v>
      </c>
      <c r="U4" s="295" t="s">
        <v>22</v>
      </c>
      <c r="V4" s="295" t="s">
        <v>23</v>
      </c>
      <c r="W4" s="295" t="s">
        <v>24</v>
      </c>
      <c r="X4" s="295" t="s">
        <v>25</v>
      </c>
      <c r="Y4" s="295" t="s">
        <v>26</v>
      </c>
      <c r="Z4" s="295" t="s">
        <v>27</v>
      </c>
      <c r="AA4" s="295" t="s">
        <v>28</v>
      </c>
      <c r="AB4" s="295" t="s">
        <v>29</v>
      </c>
      <c r="AC4" s="295" t="s">
        <v>30</v>
      </c>
      <c r="AD4" s="295" t="s">
        <v>31</v>
      </c>
    </row>
    <row r="5" spans="1:30" ht="108">
      <c r="A5" s="312">
        <v>1</v>
      </c>
      <c r="B5" s="296">
        <v>44749</v>
      </c>
      <c r="C5" s="297"/>
      <c r="D5" s="147" t="s">
        <v>32</v>
      </c>
      <c r="E5" s="297" t="s">
        <v>33</v>
      </c>
      <c r="F5" s="297" t="s">
        <v>34</v>
      </c>
      <c r="G5" s="297" t="s">
        <v>35</v>
      </c>
      <c r="H5" s="147" t="s">
        <v>36</v>
      </c>
      <c r="I5" s="147" t="s">
        <v>37</v>
      </c>
      <c r="J5" s="147" t="s">
        <v>38</v>
      </c>
      <c r="K5" s="297" t="s">
        <v>39</v>
      </c>
      <c r="L5" s="296">
        <v>44741</v>
      </c>
      <c r="M5" s="298">
        <v>105000000</v>
      </c>
      <c r="N5" s="297" t="s">
        <v>40</v>
      </c>
      <c r="O5" s="297"/>
      <c r="P5" s="297"/>
      <c r="Q5" s="297"/>
      <c r="R5" s="297"/>
      <c r="S5" s="297"/>
      <c r="T5" s="298">
        <v>105000000</v>
      </c>
      <c r="U5">
        <v>328239523</v>
      </c>
      <c r="V5" s="54">
        <v>56545938</v>
      </c>
      <c r="W5">
        <v>22440534</v>
      </c>
      <c r="X5" s="309" t="s">
        <v>41</v>
      </c>
      <c r="Y5" s="310" t="s">
        <v>42</v>
      </c>
      <c r="Z5" s="310" t="s">
        <v>42</v>
      </c>
      <c r="AA5" s="297"/>
      <c r="AB5" s="297"/>
    </row>
    <row r="6" spans="1:30" ht="15.75">
      <c r="A6" s="312">
        <v>1</v>
      </c>
      <c r="B6" s="296">
        <v>44844</v>
      </c>
      <c r="C6" s="297"/>
      <c r="D6" s="147" t="s">
        <v>32</v>
      </c>
      <c r="E6" s="297" t="s">
        <v>33</v>
      </c>
      <c r="F6" s="297" t="s">
        <v>34</v>
      </c>
      <c r="G6" s="297" t="s">
        <v>43</v>
      </c>
      <c r="H6" s="147"/>
      <c r="I6" s="147" t="s">
        <v>37</v>
      </c>
      <c r="J6" s="147" t="s">
        <v>38</v>
      </c>
      <c r="K6" s="297"/>
      <c r="L6" s="296" t="s">
        <v>40</v>
      </c>
      <c r="M6" s="298" t="s">
        <v>44</v>
      </c>
      <c r="N6" s="297"/>
      <c r="O6" s="297"/>
      <c r="P6" s="297"/>
      <c r="Q6" s="297"/>
      <c r="R6" s="297"/>
      <c r="S6" s="297"/>
      <c r="T6" s="298" t="s">
        <v>44</v>
      </c>
      <c r="U6">
        <v>9053300</v>
      </c>
      <c r="V6" s="54"/>
      <c r="W6" s="306">
        <v>475286</v>
      </c>
      <c r="X6" s="309"/>
      <c r="Y6" s="310" t="s">
        <v>42</v>
      </c>
      <c r="Z6" s="310" t="s">
        <v>42</v>
      </c>
      <c r="AA6" s="297"/>
      <c r="AB6" s="297"/>
    </row>
    <row r="7" spans="1:30" ht="40.5">
      <c r="A7" s="312">
        <v>1</v>
      </c>
      <c r="B7" s="296">
        <v>44868</v>
      </c>
      <c r="C7" s="297"/>
      <c r="D7" s="147" t="s">
        <v>32</v>
      </c>
      <c r="E7" s="297" t="s">
        <v>33</v>
      </c>
      <c r="F7" s="297" t="s">
        <v>34</v>
      </c>
      <c r="G7" s="297" t="s">
        <v>45</v>
      </c>
      <c r="H7" s="147" t="s">
        <v>46</v>
      </c>
      <c r="I7" s="147" t="s">
        <v>47</v>
      </c>
      <c r="J7" s="147" t="s">
        <v>48</v>
      </c>
      <c r="K7" s="297"/>
      <c r="L7" s="296"/>
      <c r="M7" s="298" t="s">
        <v>44</v>
      </c>
      <c r="N7" s="297"/>
      <c r="O7" s="297"/>
      <c r="P7" s="297"/>
      <c r="Q7" s="297"/>
      <c r="R7" s="297"/>
      <c r="S7" s="297"/>
      <c r="T7" s="298" t="s">
        <v>44</v>
      </c>
      <c r="U7">
        <v>8500000</v>
      </c>
      <c r="V7" s="54"/>
      <c r="W7" s="306"/>
      <c r="X7" s="309" t="s">
        <v>49</v>
      </c>
      <c r="Y7" s="310" t="s">
        <v>42</v>
      </c>
      <c r="Z7" s="310" t="s">
        <v>42</v>
      </c>
      <c r="AA7" s="310" t="s">
        <v>42</v>
      </c>
      <c r="AB7" s="297"/>
    </row>
    <row r="8" spans="1:30" ht="40.5">
      <c r="A8" s="312">
        <v>1</v>
      </c>
      <c r="B8" s="296">
        <v>44893</v>
      </c>
      <c r="C8" s="297"/>
      <c r="D8" s="147" t="s">
        <v>32</v>
      </c>
      <c r="E8" s="297" t="s">
        <v>33</v>
      </c>
      <c r="F8" s="297" t="s">
        <v>34</v>
      </c>
      <c r="G8" s="297" t="s">
        <v>50</v>
      </c>
      <c r="H8" s="147" t="s">
        <v>46</v>
      </c>
      <c r="I8" s="147" t="s">
        <v>37</v>
      </c>
      <c r="J8" s="147" t="s">
        <v>38</v>
      </c>
      <c r="K8" s="297"/>
      <c r="L8" s="296"/>
      <c r="M8" s="298">
        <v>1900000</v>
      </c>
      <c r="N8" s="297"/>
      <c r="O8" s="297"/>
      <c r="P8" s="297"/>
      <c r="Q8" s="297"/>
      <c r="R8" s="297"/>
      <c r="S8" s="297"/>
      <c r="T8" s="298">
        <v>1900000</v>
      </c>
      <c r="U8" s="297">
        <v>7507400</v>
      </c>
      <c r="V8" s="297"/>
      <c r="W8" s="297"/>
      <c r="X8" s="309" t="s">
        <v>51</v>
      </c>
      <c r="Y8" s="310" t="s">
        <v>42</v>
      </c>
      <c r="Z8" s="297"/>
      <c r="AA8" s="297"/>
    </row>
    <row r="9" spans="1:30">
      <c r="A9" s="312">
        <v>1</v>
      </c>
      <c r="B9" s="296">
        <v>44931</v>
      </c>
      <c r="C9" s="297"/>
      <c r="D9" s="147" t="s">
        <v>32</v>
      </c>
      <c r="E9" s="297" t="s">
        <v>33</v>
      </c>
      <c r="F9" s="297" t="s">
        <v>34</v>
      </c>
      <c r="G9" s="297" t="s">
        <v>52</v>
      </c>
      <c r="H9" s="147" t="s">
        <v>53</v>
      </c>
      <c r="I9" s="147" t="s">
        <v>47</v>
      </c>
      <c r="J9" s="147" t="s">
        <v>48</v>
      </c>
      <c r="K9" s="297"/>
      <c r="L9" s="296"/>
      <c r="M9" s="298">
        <v>9700000</v>
      </c>
      <c r="N9" s="297"/>
      <c r="O9" s="297"/>
      <c r="P9" s="297"/>
      <c r="Q9" s="297"/>
      <c r="R9" s="297"/>
      <c r="S9" s="297"/>
      <c r="T9" s="298">
        <v>9700000</v>
      </c>
      <c r="U9" s="297">
        <v>214326223</v>
      </c>
      <c r="V9" s="297">
        <v>20534735</v>
      </c>
      <c r="W9" s="297"/>
      <c r="X9" s="309"/>
      <c r="Y9" s="310" t="s">
        <v>42</v>
      </c>
      <c r="Z9" s="310" t="s">
        <v>42</v>
      </c>
      <c r="AA9" s="297"/>
    </row>
    <row r="10" spans="1:30">
      <c r="A10" s="312">
        <v>2</v>
      </c>
      <c r="B10" s="299">
        <v>44799</v>
      </c>
      <c r="C10" s="300"/>
      <c r="D10" s="301" t="s">
        <v>54</v>
      </c>
      <c r="E10" s="300" t="s">
        <v>33</v>
      </c>
      <c r="F10" s="300" t="s">
        <v>34</v>
      </c>
      <c r="G10" s="300" t="s">
        <v>35</v>
      </c>
      <c r="H10" s="300" t="s">
        <v>36</v>
      </c>
      <c r="I10" s="300" t="s">
        <v>37</v>
      </c>
      <c r="J10" s="300" t="s">
        <v>38</v>
      </c>
      <c r="K10" s="300"/>
      <c r="L10" s="299">
        <v>44741</v>
      </c>
      <c r="M10" s="302">
        <v>66000000</v>
      </c>
      <c r="N10" s="300"/>
      <c r="O10" s="300"/>
      <c r="P10" s="300"/>
      <c r="Q10" s="300"/>
      <c r="R10" s="300"/>
      <c r="S10" s="300"/>
      <c r="T10" s="302">
        <v>66000000</v>
      </c>
      <c r="U10" s="283">
        <v>328239523</v>
      </c>
      <c r="V10" s="72">
        <v>56545938</v>
      </c>
      <c r="W10" s="283">
        <v>22440534</v>
      </c>
      <c r="X10" s="300" t="s">
        <v>55</v>
      </c>
      <c r="Y10" s="311" t="s">
        <v>42</v>
      </c>
      <c r="Z10" s="311" t="s">
        <v>42</v>
      </c>
      <c r="AA10" s="300"/>
      <c r="AB10" s="300"/>
    </row>
    <row r="11" spans="1:30">
      <c r="A11" s="312">
        <v>2</v>
      </c>
      <c r="B11" s="299">
        <v>44799</v>
      </c>
      <c r="C11" s="300"/>
      <c r="D11" s="301" t="s">
        <v>56</v>
      </c>
      <c r="E11" s="300" t="s">
        <v>33</v>
      </c>
      <c r="F11" s="300" t="s">
        <v>57</v>
      </c>
      <c r="G11" s="300" t="s">
        <v>58</v>
      </c>
      <c r="H11" s="300" t="s">
        <v>59</v>
      </c>
      <c r="I11" s="300" t="s">
        <v>37</v>
      </c>
      <c r="J11" s="300" t="s">
        <v>38</v>
      </c>
      <c r="K11" s="300"/>
      <c r="L11" s="299">
        <v>44788</v>
      </c>
      <c r="M11" s="302">
        <v>15000000</v>
      </c>
      <c r="N11" s="300"/>
      <c r="O11" s="300"/>
      <c r="P11" s="300"/>
      <c r="Q11" s="300"/>
      <c r="R11" s="300"/>
      <c r="S11" s="300"/>
      <c r="T11" s="302">
        <v>15000000</v>
      </c>
      <c r="U11" s="283">
        <v>447512041</v>
      </c>
      <c r="V11" s="72">
        <v>94448314</v>
      </c>
      <c r="W11" s="307">
        <v>21681726</v>
      </c>
      <c r="X11" s="300" t="s">
        <v>60</v>
      </c>
      <c r="Y11" s="311" t="s">
        <v>42</v>
      </c>
      <c r="Z11" s="300"/>
      <c r="AA11" s="300"/>
      <c r="AB11" s="300"/>
    </row>
    <row r="12" spans="1:30">
      <c r="A12" s="312">
        <v>2</v>
      </c>
      <c r="B12" s="299">
        <v>44799</v>
      </c>
      <c r="C12" s="300"/>
      <c r="D12" s="301" t="s">
        <v>56</v>
      </c>
      <c r="E12" s="300" t="s">
        <v>33</v>
      </c>
      <c r="F12" s="300" t="s">
        <v>57</v>
      </c>
      <c r="G12" s="300" t="s">
        <v>61</v>
      </c>
      <c r="H12" s="300" t="s">
        <v>36</v>
      </c>
      <c r="I12" s="300" t="s">
        <v>37</v>
      </c>
      <c r="J12" s="300" t="s">
        <v>38</v>
      </c>
      <c r="K12" s="300"/>
      <c r="L12" s="299">
        <v>44795</v>
      </c>
      <c r="M12" s="302">
        <v>12000000</v>
      </c>
      <c r="N12" s="300"/>
      <c r="O12" s="300"/>
      <c r="P12" s="300"/>
      <c r="Q12" s="300"/>
      <c r="R12" s="300"/>
      <c r="S12" s="300"/>
      <c r="T12" s="302">
        <v>12000000</v>
      </c>
      <c r="U12" s="283">
        <v>37589262</v>
      </c>
      <c r="V12" s="72">
        <v>7097096</v>
      </c>
      <c r="W12" s="283">
        <v>2629087</v>
      </c>
      <c r="X12" s="300" t="s">
        <v>62</v>
      </c>
      <c r="Y12" s="311" t="s">
        <v>42</v>
      </c>
      <c r="Z12" s="311" t="s">
        <v>42</v>
      </c>
      <c r="AA12" s="311" t="s">
        <v>63</v>
      </c>
      <c r="AB12" s="311" t="s">
        <v>63</v>
      </c>
    </row>
    <row r="13" spans="1:30">
      <c r="A13" s="312">
        <v>2</v>
      </c>
      <c r="B13" s="299">
        <v>44799</v>
      </c>
      <c r="C13" s="300"/>
      <c r="D13" s="301" t="s">
        <v>56</v>
      </c>
      <c r="E13" s="300" t="s">
        <v>33</v>
      </c>
      <c r="F13" s="300" t="s">
        <v>57</v>
      </c>
      <c r="G13" s="300" t="s">
        <v>64</v>
      </c>
      <c r="H13" s="301" t="s">
        <v>46</v>
      </c>
      <c r="I13" s="300" t="s">
        <v>37</v>
      </c>
      <c r="J13" s="300" t="s">
        <v>38</v>
      </c>
      <c r="K13" s="300"/>
      <c r="L13" s="299">
        <v>44788</v>
      </c>
      <c r="M13" s="302">
        <v>15000000</v>
      </c>
      <c r="N13" s="300"/>
      <c r="O13" s="300"/>
      <c r="P13" s="300"/>
      <c r="Q13" s="300"/>
      <c r="R13" s="300"/>
      <c r="S13" s="300"/>
      <c r="T13" s="302">
        <v>15000000</v>
      </c>
      <c r="U13" s="283">
        <v>25364307</v>
      </c>
      <c r="V13" s="72">
        <v>4247226</v>
      </c>
      <c r="W13" s="283">
        <v>1792626</v>
      </c>
      <c r="X13" s="300"/>
      <c r="Y13" s="311" t="s">
        <v>42</v>
      </c>
      <c r="Z13" s="311" t="s">
        <v>42</v>
      </c>
      <c r="AA13" s="311" t="s">
        <v>42</v>
      </c>
      <c r="AB13" s="300"/>
    </row>
    <row r="14" spans="1:30">
      <c r="A14" s="312">
        <v>2</v>
      </c>
      <c r="B14" s="299">
        <v>44844</v>
      </c>
      <c r="C14" s="300"/>
      <c r="D14" s="301" t="s">
        <v>56</v>
      </c>
      <c r="E14" s="300" t="s">
        <v>33</v>
      </c>
      <c r="F14" s="300" t="s">
        <v>57</v>
      </c>
      <c r="G14" s="300" t="s">
        <v>65</v>
      </c>
      <c r="H14" s="301" t="s">
        <v>46</v>
      </c>
      <c r="I14" s="300" t="s">
        <v>37</v>
      </c>
      <c r="J14" s="300" t="s">
        <v>38</v>
      </c>
      <c r="K14" s="300"/>
      <c r="L14" s="299">
        <v>44820</v>
      </c>
      <c r="M14" s="302">
        <v>804000</v>
      </c>
      <c r="N14" s="302"/>
      <c r="O14" s="302">
        <v>803000</v>
      </c>
      <c r="P14" s="300"/>
      <c r="Q14" s="302">
        <v>787000</v>
      </c>
      <c r="R14" s="300"/>
      <c r="S14" s="302">
        <v>605000</v>
      </c>
      <c r="T14" s="302">
        <v>2999000</v>
      </c>
      <c r="U14" s="283">
        <v>23916431</v>
      </c>
      <c r="V14" s="302">
        <v>3711052</v>
      </c>
      <c r="W14" s="300">
        <v>3475000</v>
      </c>
      <c r="X14" s="300" t="s">
        <v>66</v>
      </c>
      <c r="Y14" s="311" t="s">
        <v>42</v>
      </c>
      <c r="Z14" s="311" t="s">
        <v>42</v>
      </c>
      <c r="AA14" s="311" t="s">
        <v>42</v>
      </c>
      <c r="AB14" s="311" t="s">
        <v>42</v>
      </c>
    </row>
    <row r="15" spans="1:30" ht="15.75">
      <c r="A15" s="312">
        <v>2</v>
      </c>
      <c r="B15" s="299">
        <v>44844</v>
      </c>
      <c r="C15" s="300"/>
      <c r="D15" s="301" t="s">
        <v>56</v>
      </c>
      <c r="E15" s="300" t="s">
        <v>33</v>
      </c>
      <c r="F15" s="300" t="s">
        <v>57</v>
      </c>
      <c r="G15" s="300" t="s">
        <v>67</v>
      </c>
      <c r="H15" s="301" t="s">
        <v>46</v>
      </c>
      <c r="I15" s="300" t="s">
        <v>37</v>
      </c>
      <c r="J15" s="300" t="s">
        <v>38</v>
      </c>
      <c r="K15" s="300"/>
      <c r="L15" s="299"/>
      <c r="M15" s="302">
        <v>1610000</v>
      </c>
      <c r="N15" s="302"/>
      <c r="O15" s="302"/>
      <c r="P15" s="300"/>
      <c r="Q15" s="302"/>
      <c r="R15" s="300"/>
      <c r="S15" s="302"/>
      <c r="T15" s="302">
        <v>1610000</v>
      </c>
      <c r="U15" s="283">
        <v>51709098</v>
      </c>
      <c r="V15" s="304">
        <v>8572484</v>
      </c>
      <c r="W15" s="308">
        <v>2080345</v>
      </c>
      <c r="X15" s="300"/>
      <c r="Y15" s="311" t="s">
        <v>42</v>
      </c>
      <c r="Z15" s="311" t="s">
        <v>42</v>
      </c>
      <c r="AA15" s="311"/>
      <c r="AB15" s="311"/>
    </row>
    <row r="16" spans="1:30" ht="15.75">
      <c r="A16" s="312">
        <v>2</v>
      </c>
      <c r="B16" s="299">
        <v>44869</v>
      </c>
      <c r="C16" s="300"/>
      <c r="D16" s="301" t="s">
        <v>56</v>
      </c>
      <c r="E16" s="300" t="s">
        <v>33</v>
      </c>
      <c r="F16" s="300" t="s">
        <v>57</v>
      </c>
      <c r="G16" s="300" t="s">
        <v>68</v>
      </c>
      <c r="H16" s="301" t="s">
        <v>46</v>
      </c>
      <c r="I16" s="300" t="s">
        <v>37</v>
      </c>
      <c r="J16" s="300" t="s">
        <v>38</v>
      </c>
      <c r="K16" s="300"/>
      <c r="L16" s="299"/>
      <c r="M16" s="302" t="s">
        <v>69</v>
      </c>
      <c r="N16" s="302"/>
      <c r="O16" s="302"/>
      <c r="P16" s="300"/>
      <c r="Q16" s="302"/>
      <c r="R16" s="300"/>
      <c r="S16" s="302"/>
      <c r="T16" s="302" t="s">
        <v>44</v>
      </c>
      <c r="U16" s="283">
        <v>5703569</v>
      </c>
      <c r="V16" s="304"/>
      <c r="W16" s="308"/>
      <c r="X16" s="300"/>
      <c r="Y16" s="311" t="s">
        <v>42</v>
      </c>
      <c r="Z16" s="311" t="s">
        <v>42</v>
      </c>
      <c r="AA16" s="311"/>
      <c r="AB16" s="311"/>
    </row>
    <row r="17" spans="1:28" ht="15.75">
      <c r="A17" s="312">
        <v>3</v>
      </c>
      <c r="B17" s="296">
        <v>44844</v>
      </c>
      <c r="C17" s="297"/>
      <c r="D17" s="297" t="s">
        <v>70</v>
      </c>
      <c r="E17" s="297" t="s">
        <v>33</v>
      </c>
      <c r="F17" s="297" t="s">
        <v>57</v>
      </c>
      <c r="G17" s="297" t="s">
        <v>71</v>
      </c>
      <c r="H17" s="297" t="s">
        <v>46</v>
      </c>
      <c r="I17" s="297" t="s">
        <v>37</v>
      </c>
      <c r="J17" s="297" t="s">
        <v>38</v>
      </c>
      <c r="K17" s="297"/>
      <c r="L17" s="297"/>
      <c r="M17" s="298">
        <v>33000000</v>
      </c>
      <c r="N17" s="297"/>
      <c r="O17" s="297"/>
      <c r="P17" s="297"/>
      <c r="Q17" s="297"/>
      <c r="R17" s="297"/>
      <c r="S17" s="297"/>
      <c r="T17" s="303">
        <v>33000000</v>
      </c>
      <c r="U17">
        <v>126264931</v>
      </c>
      <c r="V17" s="305">
        <v>36068144</v>
      </c>
      <c r="W17" s="306">
        <v>10909282</v>
      </c>
      <c r="X17" s="297"/>
      <c r="Y17" s="310" t="s">
        <v>42</v>
      </c>
      <c r="Z17" s="310" t="s">
        <v>42</v>
      </c>
      <c r="AA17" s="297"/>
      <c r="AB17" s="297"/>
    </row>
    <row r="18" spans="1:28">
      <c r="A18" s="312">
        <v>3</v>
      </c>
      <c r="B18" s="296">
        <v>44960</v>
      </c>
      <c r="C18" s="297" t="s">
        <v>72</v>
      </c>
      <c r="D18" s="297" t="s">
        <v>44</v>
      </c>
      <c r="E18" s="297" t="s">
        <v>33</v>
      </c>
      <c r="F18" s="297"/>
      <c r="G18" s="297" t="s">
        <v>73</v>
      </c>
      <c r="H18" s="297" t="s">
        <v>46</v>
      </c>
      <c r="I18" s="297" t="s">
        <v>74</v>
      </c>
      <c r="J18" s="297" t="s">
        <v>75</v>
      </c>
      <c r="M18" s="207">
        <v>1000000</v>
      </c>
      <c r="T18" s="207">
        <v>1000000</v>
      </c>
      <c r="V18" s="297">
        <v>6065455</v>
      </c>
      <c r="W18" s="297">
        <v>188219</v>
      </c>
      <c r="X18" s="297" t="s">
        <v>76</v>
      </c>
      <c r="Y18" s="310" t="s">
        <v>42</v>
      </c>
      <c r="Z18" s="310" t="s">
        <v>42</v>
      </c>
      <c r="AA18" s="310" t="s">
        <v>42</v>
      </c>
    </row>
  </sheetData>
  <dataValidations count="1">
    <dataValidation type="list" allowBlank="1" showInputMessage="1" showErrorMessage="1" sqref="D4" xr:uid="{A4FB863E-7946-445F-9FE7-852D4C26B205}">
      <formula1>D5</formula1>
    </dataValidation>
  </dataValidations>
  <hyperlinks>
    <hyperlink ref="Y5" r:id="rId1" xr:uid="{700FA19D-0A04-4CDC-A508-CA6FFE7769C5}"/>
    <hyperlink ref="Y10" r:id="rId2" xr:uid="{7E4D927D-E9BA-49CA-A832-DE7947F882FB}"/>
    <hyperlink ref="Z10" r:id="rId3" xr:uid="{CF94AF3A-7517-4135-9D0B-560E06E0D6BF}"/>
    <hyperlink ref="Y11" r:id="rId4" xr:uid="{1546215F-237F-4B6D-B7D3-05FC51418B4A}"/>
    <hyperlink ref="Y12" r:id="rId5" xr:uid="{9087E379-79F5-41AA-8A30-0BE5BC0220DA}"/>
    <hyperlink ref="Z12" r:id="rId6" xr:uid="{F0D41EA3-A83E-4CA7-A2D3-725ECC5F8F64}"/>
    <hyperlink ref="Y13" r:id="rId7" location="spikevax-moderna" xr:uid="{EB094705-7404-4EC2-A116-C3AF046607D3}"/>
    <hyperlink ref="Z13" r:id="rId8" xr:uid="{83E2A4C7-F656-40D9-8079-E830552B9A1A}"/>
    <hyperlink ref="Z5" r:id="rId9" xr:uid="{EDB57862-DE7E-4BC5-BA4D-4012CADB2FC9}"/>
    <hyperlink ref="AA12" r:id="rId10" xr:uid="{9DCD22C3-79CD-4EB9-A447-9C85FC62E011}"/>
    <hyperlink ref="AA13" r:id="rId11" xr:uid="{1C133BA3-3E6F-476A-8179-CEB8808CE50B}"/>
    <hyperlink ref="AB12" r:id="rId12" xr:uid="{4E40FD7B-7C48-4F46-BB4F-D77CBC6A4449}"/>
    <hyperlink ref="Y14" r:id="rId13" xr:uid="{E1D7A7DC-B947-42BC-9967-BB7F82E5904F}"/>
    <hyperlink ref="Z14" r:id="rId14" xr:uid="{9C096F32-449F-4BA5-89F9-DB6E368F4461}"/>
    <hyperlink ref="AA14" r:id="rId15" xr:uid="{1A647C1D-9478-49B4-9365-FDEFC3292AB7}"/>
    <hyperlink ref="AB14" r:id="rId16" xr:uid="{304E0004-F1A8-4184-B5BF-94DF01C02D3A}"/>
    <hyperlink ref="Y17" r:id="rId17" xr:uid="{13AAD022-54AD-4099-856A-7158608BE5BA}"/>
    <hyperlink ref="Z17" r:id="rId18" xr:uid="{65DD474F-F670-41D9-8D04-A28F78964992}"/>
    <hyperlink ref="Y15" r:id="rId19" xr:uid="{BC6418F9-74A5-49D8-8866-39BDAF9BAE18}"/>
    <hyperlink ref="Z15" r:id="rId20" xr:uid="{3492B7E2-D0FA-417E-8F38-5771925CFE0F}"/>
    <hyperlink ref="Y6" r:id="rId21" xr:uid="{EA4DACD6-D093-4951-95E5-20943ABC83EC}"/>
    <hyperlink ref="Z6" r:id="rId22" xr:uid="{481E0E69-E0FF-4087-AE72-20B516FAD301}"/>
    <hyperlink ref="Z7" r:id="rId23" xr:uid="{55368955-3CAD-4552-B22F-6756ACFA6058}"/>
    <hyperlink ref="Y7" r:id="rId24" xr:uid="{BBAFF2A9-88CE-47AC-9293-1C95CFA514B1}"/>
    <hyperlink ref="AA7" r:id="rId25" xr:uid="{326952DF-07D0-4C0F-9148-CED487151BE4}"/>
    <hyperlink ref="Z16" r:id="rId26" xr:uid="{8580897A-7B2E-42AA-9538-937FADA2C873}"/>
    <hyperlink ref="Y16" r:id="rId27" xr:uid="{226FC2F6-FED2-4755-830E-4E3F8CC4E0C3}"/>
    <hyperlink ref="Y8" r:id="rId28" xr:uid="{ECA23439-240D-4853-B01D-DAF84B0527F1}"/>
    <hyperlink ref="Y9" r:id="rId29" xr:uid="{AE100BEB-7CB5-4649-9A68-1550F4693DA4}"/>
    <hyperlink ref="Z9" r:id="rId30" xr:uid="{0F7A641B-65C8-4263-A604-65D3233F97A7}"/>
    <hyperlink ref="Y18" r:id="rId31" xr:uid="{5C418078-7B12-4890-A256-A0187C5DEA3D}"/>
    <hyperlink ref="Z18" r:id="rId32" xr:uid="{5062E0F4-D6FB-41B4-A1D5-4843CF2F96F5}"/>
    <hyperlink ref="AA18" r:id="rId33" xr:uid="{FEC15AC1-76E5-4241-AAF8-AF37100993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2175"/>
  <sheetViews>
    <sheetView workbookViewId="0">
      <pane ySplit="4" topLeftCell="A1132" activePane="bottomLeft" state="frozen"/>
      <selection pane="bottomLeft" activeCell="B2148" sqref="B2148"/>
    </sheetView>
  </sheetViews>
  <sheetFormatPr defaultColWidth="8.85546875" defaultRowHeight="15"/>
  <cols>
    <col min="1" max="1" width="12.42578125" style="123" customWidth="1"/>
    <col min="2" max="2" width="14.7109375" style="124" customWidth="1"/>
    <col min="3" max="4" width="20.42578125" style="124" customWidth="1"/>
    <col min="5" max="5" width="16.140625" style="124" customWidth="1"/>
    <col min="6" max="6" width="20.28515625" style="126" customWidth="1"/>
    <col min="7" max="7" width="17.42578125" style="152" customWidth="1"/>
    <col min="8" max="9" width="21.140625" style="126" customWidth="1"/>
    <col min="10" max="10" width="19.7109375" style="148" customWidth="1"/>
    <col min="11" max="11" width="27.42578125" style="126" customWidth="1"/>
    <col min="12" max="12" width="10.28515625" style="124" customWidth="1"/>
    <col min="13" max="13" width="15.7109375" style="124" customWidth="1"/>
    <col min="14" max="14" width="11.42578125" style="136" customWidth="1"/>
    <col min="15" max="16" width="17.140625" style="124" customWidth="1"/>
    <col min="17" max="17" width="34.85546875" style="124" customWidth="1"/>
    <col min="18" max="18" width="15.42578125" style="124" customWidth="1"/>
    <col min="19" max="19" width="15.140625" style="124" customWidth="1"/>
    <col min="20" max="21" width="8.85546875" style="124"/>
    <col min="22" max="22" width="6.85546875" style="124" customWidth="1"/>
    <col min="23" max="23" width="14" style="124" customWidth="1"/>
    <col min="24" max="24" width="12.140625" style="124" customWidth="1"/>
    <col min="25" max="25" width="12.42578125" style="124" customWidth="1"/>
    <col min="26" max="26" width="12.28515625" style="124" customWidth="1"/>
    <col min="27" max="27" width="11.85546875" style="124" customWidth="1"/>
    <col min="28" max="28" width="10.85546875" style="124" customWidth="1"/>
    <col min="29" max="16384" width="8.85546875" style="124"/>
  </cols>
  <sheetData>
    <row r="1" spans="1:69" customFormat="1">
      <c r="A1" s="260" t="s">
        <v>0</v>
      </c>
      <c r="B1" s="260"/>
      <c r="C1" s="261"/>
      <c r="D1" s="261"/>
      <c r="E1" s="261"/>
      <c r="F1" s="261"/>
      <c r="G1" s="261"/>
      <c r="H1" s="273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69" customFormat="1">
      <c r="A2" s="260" t="s">
        <v>1</v>
      </c>
      <c r="B2" s="260"/>
      <c r="C2" s="261"/>
      <c r="D2" s="261"/>
      <c r="E2" s="261"/>
      <c r="F2" s="261"/>
      <c r="G2" s="261"/>
      <c r="H2" s="273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69" customFormat="1">
      <c r="A3" s="260" t="s">
        <v>2</v>
      </c>
      <c r="B3" s="260"/>
      <c r="C3" s="261"/>
      <c r="D3" s="261"/>
      <c r="E3" s="261"/>
      <c r="F3" s="261"/>
      <c r="G3" s="261"/>
      <c r="H3" s="273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69" s="122" customFormat="1" ht="54.75" customHeight="1">
      <c r="A4" s="120" t="s">
        <v>77</v>
      </c>
      <c r="B4" s="120" t="s">
        <v>78</v>
      </c>
      <c r="C4" s="120" t="s">
        <v>79</v>
      </c>
      <c r="D4" s="120" t="s">
        <v>80</v>
      </c>
      <c r="E4" s="120" t="s">
        <v>81</v>
      </c>
      <c r="F4" s="120" t="s">
        <v>82</v>
      </c>
      <c r="G4" s="121" t="s">
        <v>83</v>
      </c>
      <c r="H4" s="120" t="s">
        <v>84</v>
      </c>
      <c r="I4" s="120" t="s">
        <v>85</v>
      </c>
      <c r="J4" s="120" t="s">
        <v>86</v>
      </c>
      <c r="K4" s="120" t="s">
        <v>87</v>
      </c>
      <c r="L4" s="120" t="s">
        <v>88</v>
      </c>
      <c r="M4" s="120" t="s">
        <v>89</v>
      </c>
      <c r="N4" s="120" t="s">
        <v>90</v>
      </c>
      <c r="O4" s="120" t="s">
        <v>91</v>
      </c>
      <c r="P4" s="120" t="s">
        <v>92</v>
      </c>
      <c r="Q4" s="120" t="s">
        <v>25</v>
      </c>
      <c r="R4" s="120" t="s">
        <v>42</v>
      </c>
      <c r="S4" s="120" t="s">
        <v>42</v>
      </c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</row>
    <row r="5" spans="1:69" s="130" customFormat="1" ht="15.95">
      <c r="A5" s="123">
        <v>1</v>
      </c>
      <c r="B5" s="125">
        <v>44615</v>
      </c>
      <c r="C5" s="124" t="s">
        <v>93</v>
      </c>
      <c r="D5" s="124" t="s">
        <v>94</v>
      </c>
      <c r="E5" s="124"/>
      <c r="F5" s="126" t="s">
        <v>73</v>
      </c>
      <c r="G5" s="127">
        <v>108116615</v>
      </c>
      <c r="H5" s="128" t="s">
        <v>95</v>
      </c>
      <c r="I5" s="128" t="s">
        <v>96</v>
      </c>
      <c r="J5" s="124" t="s">
        <v>97</v>
      </c>
      <c r="K5" s="126" t="s">
        <v>98</v>
      </c>
      <c r="L5" s="124"/>
      <c r="M5" s="124" t="s">
        <v>99</v>
      </c>
      <c r="N5" s="129">
        <v>44575</v>
      </c>
      <c r="O5" s="109">
        <v>17000000</v>
      </c>
      <c r="P5" s="109">
        <v>16250000</v>
      </c>
      <c r="Q5" s="124"/>
      <c r="R5" s="13" t="s">
        <v>42</v>
      </c>
      <c r="S5" s="124"/>
      <c r="T5" s="3"/>
      <c r="U5" s="3"/>
      <c r="V5" s="3"/>
      <c r="W5" s="3"/>
      <c r="X5" s="3"/>
      <c r="Y5" s="3"/>
      <c r="Z5" s="3"/>
      <c r="AA5" s="3"/>
      <c r="AB5" s="3"/>
      <c r="AC5" s="3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</row>
    <row r="6" spans="1:69" ht="15.95">
      <c r="A6" s="40">
        <v>2</v>
      </c>
      <c r="B6" s="25">
        <v>44672</v>
      </c>
      <c r="C6" s="8" t="s">
        <v>100</v>
      </c>
      <c r="D6" s="8" t="s">
        <v>101</v>
      </c>
      <c r="E6" s="8" t="s">
        <v>74</v>
      </c>
      <c r="F6" s="20" t="s">
        <v>102</v>
      </c>
      <c r="G6" s="24">
        <v>19658031</v>
      </c>
      <c r="H6" s="35" t="s">
        <v>103</v>
      </c>
      <c r="I6" s="35" t="s">
        <v>104</v>
      </c>
      <c r="J6" s="8" t="s">
        <v>105</v>
      </c>
      <c r="K6" s="20" t="s">
        <v>106</v>
      </c>
      <c r="L6" s="8"/>
      <c r="M6" s="8" t="s">
        <v>107</v>
      </c>
      <c r="N6" s="21"/>
      <c r="O6" s="27">
        <v>300000</v>
      </c>
      <c r="P6" s="27">
        <v>300000</v>
      </c>
      <c r="Q6" s="8"/>
      <c r="R6" s="23" t="s">
        <v>42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100</v>
      </c>
      <c r="D7" s="8" t="s">
        <v>101</v>
      </c>
      <c r="E7" s="8" t="s">
        <v>74</v>
      </c>
      <c r="F7" s="20" t="s">
        <v>102</v>
      </c>
      <c r="G7" s="24">
        <v>19658031</v>
      </c>
      <c r="H7" s="35" t="s">
        <v>103</v>
      </c>
      <c r="I7" s="35" t="s">
        <v>104</v>
      </c>
      <c r="J7" s="8" t="s">
        <v>105</v>
      </c>
      <c r="K7" s="20" t="s">
        <v>106</v>
      </c>
      <c r="L7" s="8"/>
      <c r="M7" s="8" t="s">
        <v>107</v>
      </c>
      <c r="N7" s="21">
        <v>44585</v>
      </c>
      <c r="O7" s="27">
        <v>400000</v>
      </c>
      <c r="P7" s="27">
        <v>400000</v>
      </c>
      <c r="Q7" s="8"/>
      <c r="R7" s="23" t="s">
        <v>42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>
      <c r="A8" s="40">
        <v>2</v>
      </c>
      <c r="B8" s="25">
        <v>44874</v>
      </c>
      <c r="C8" s="8" t="s">
        <v>100</v>
      </c>
      <c r="D8" s="8" t="s">
        <v>101</v>
      </c>
      <c r="E8" s="8" t="s">
        <v>74</v>
      </c>
      <c r="F8" s="20" t="s">
        <v>108</v>
      </c>
      <c r="G8" s="50">
        <v>11694719</v>
      </c>
      <c r="H8" s="35" t="s">
        <v>95</v>
      </c>
      <c r="I8" s="35" t="s">
        <v>109</v>
      </c>
      <c r="J8" s="8" t="s">
        <v>105</v>
      </c>
      <c r="K8" s="20" t="s">
        <v>106</v>
      </c>
      <c r="L8" s="8"/>
      <c r="M8" s="8" t="s">
        <v>107</v>
      </c>
      <c r="N8" s="21">
        <v>44588</v>
      </c>
      <c r="O8" s="27">
        <v>1000000</v>
      </c>
      <c r="P8" s="27">
        <v>1000000</v>
      </c>
      <c r="Q8" s="8"/>
      <c r="R8" s="47" t="s">
        <v>63</v>
      </c>
      <c r="S8" s="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69" s="135" customFormat="1" ht="15" customHeight="1">
      <c r="A9" s="131">
        <v>3</v>
      </c>
      <c r="B9" s="125">
        <v>44375</v>
      </c>
      <c r="C9" s="124" t="s">
        <v>110</v>
      </c>
      <c r="D9" s="124" t="s">
        <v>94</v>
      </c>
      <c r="E9" s="131"/>
      <c r="F9" s="132" t="s">
        <v>111</v>
      </c>
      <c r="G9" s="133">
        <v>14645468</v>
      </c>
      <c r="H9" s="128" t="s">
        <v>95</v>
      </c>
      <c r="I9" s="128" t="s">
        <v>112</v>
      </c>
      <c r="J9" s="124" t="s">
        <v>105</v>
      </c>
      <c r="K9" s="124" t="s">
        <v>113</v>
      </c>
      <c r="L9" s="131"/>
      <c r="M9" s="124" t="s">
        <v>114</v>
      </c>
      <c r="N9" s="129">
        <v>44357</v>
      </c>
      <c r="O9" s="134">
        <v>50000</v>
      </c>
      <c r="P9" s="134">
        <v>25000</v>
      </c>
      <c r="Q9" s="131"/>
      <c r="R9" s="13" t="s">
        <v>63</v>
      </c>
      <c r="S9" s="220" t="s">
        <v>42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</row>
    <row r="10" spans="1:69" s="131" customFormat="1" ht="15" customHeight="1">
      <c r="A10" s="131">
        <v>3</v>
      </c>
      <c r="B10" s="125">
        <v>44375</v>
      </c>
      <c r="C10" s="124" t="s">
        <v>110</v>
      </c>
      <c r="D10" s="124" t="s">
        <v>94</v>
      </c>
      <c r="F10" s="132" t="s">
        <v>115</v>
      </c>
      <c r="G10" s="133">
        <v>31825295</v>
      </c>
      <c r="H10" s="128" t="s">
        <v>95</v>
      </c>
      <c r="I10" s="128" t="s">
        <v>116</v>
      </c>
      <c r="J10" s="124" t="s">
        <v>105</v>
      </c>
      <c r="K10" s="124" t="s">
        <v>113</v>
      </c>
      <c r="M10" s="124" t="s">
        <v>114</v>
      </c>
      <c r="N10" s="129">
        <v>44348</v>
      </c>
      <c r="O10" s="134">
        <v>50000</v>
      </c>
      <c r="P10" s="134">
        <v>50000</v>
      </c>
      <c r="R10" s="13" t="s">
        <v>63</v>
      </c>
      <c r="S10" s="220" t="s">
        <v>42</v>
      </c>
      <c r="T10" s="263"/>
      <c r="U10" s="263"/>
      <c r="V10" s="263"/>
      <c r="W10" s="263"/>
      <c r="X10" s="263"/>
      <c r="Y10" s="263"/>
      <c r="Z10" s="263"/>
      <c r="AA10" s="263"/>
      <c r="AB10" s="263"/>
      <c r="AC10" s="263"/>
    </row>
    <row r="11" spans="1:69">
      <c r="A11" s="40">
        <v>4</v>
      </c>
      <c r="B11" s="25">
        <v>44579</v>
      </c>
      <c r="C11" s="8" t="s">
        <v>117</v>
      </c>
      <c r="D11" s="8" t="s">
        <v>118</v>
      </c>
      <c r="E11" s="8" t="s">
        <v>119</v>
      </c>
      <c r="F11" s="20" t="s">
        <v>73</v>
      </c>
      <c r="G11" s="50">
        <v>108116615</v>
      </c>
      <c r="H11" s="20" t="s">
        <v>95</v>
      </c>
      <c r="I11" s="20" t="s">
        <v>96</v>
      </c>
      <c r="J11" s="8" t="s">
        <v>97</v>
      </c>
      <c r="K11" s="20" t="s">
        <v>98</v>
      </c>
      <c r="L11" s="8"/>
      <c r="M11" s="8" t="s">
        <v>107</v>
      </c>
      <c r="N11" s="21">
        <v>44551</v>
      </c>
      <c r="O11" s="28">
        <v>500000</v>
      </c>
      <c r="P11" s="28">
        <v>500000</v>
      </c>
      <c r="Q11" s="8"/>
      <c r="R11" s="23" t="s">
        <v>63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>
      <c r="A12" s="40">
        <v>4</v>
      </c>
      <c r="B12" s="25">
        <v>44566</v>
      </c>
      <c r="C12" s="8" t="s">
        <v>117</v>
      </c>
      <c r="D12" s="8" t="s">
        <v>118</v>
      </c>
      <c r="E12" s="8" t="s">
        <v>119</v>
      </c>
      <c r="F12" s="20" t="s">
        <v>120</v>
      </c>
      <c r="G12" s="50">
        <v>71808</v>
      </c>
      <c r="H12" s="20" t="s">
        <v>119</v>
      </c>
      <c r="I12" s="20" t="s">
        <v>121</v>
      </c>
      <c r="J12" s="8" t="s">
        <v>122</v>
      </c>
      <c r="K12" s="20" t="s">
        <v>98</v>
      </c>
      <c r="L12" s="8"/>
      <c r="M12" s="8" t="s">
        <v>107</v>
      </c>
      <c r="N12" s="21">
        <v>44534</v>
      </c>
      <c r="O12" s="28">
        <v>2000</v>
      </c>
      <c r="P12" s="28">
        <v>11000</v>
      </c>
      <c r="Q12" s="8"/>
      <c r="R12" s="23" t="s">
        <v>42</v>
      </c>
      <c r="S12" s="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69" ht="15.95">
      <c r="A13" s="40">
        <v>4</v>
      </c>
      <c r="B13" s="25">
        <v>44566</v>
      </c>
      <c r="C13" s="72" t="s">
        <v>117</v>
      </c>
      <c r="D13" s="8" t="s">
        <v>118</v>
      </c>
      <c r="E13" s="8" t="s">
        <v>119</v>
      </c>
      <c r="F13" s="20" t="s">
        <v>123</v>
      </c>
      <c r="G13" s="50">
        <v>96462106</v>
      </c>
      <c r="H13" s="35" t="s">
        <v>95</v>
      </c>
      <c r="I13" s="35" t="s">
        <v>124</v>
      </c>
      <c r="J13" s="8" t="s">
        <v>97</v>
      </c>
      <c r="K13" s="20" t="s">
        <v>98</v>
      </c>
      <c r="L13" s="8"/>
      <c r="M13" s="8" t="s">
        <v>125</v>
      </c>
      <c r="N13" s="21">
        <v>44524</v>
      </c>
      <c r="O13" s="28">
        <v>500000</v>
      </c>
      <c r="P13" s="28">
        <v>500000</v>
      </c>
      <c r="Q13" s="8"/>
      <c r="R13" s="23" t="s">
        <v>42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>
      <c r="A14" s="40">
        <v>4</v>
      </c>
      <c r="B14" s="25">
        <v>44566</v>
      </c>
      <c r="C14" s="8" t="s">
        <v>117</v>
      </c>
      <c r="D14" s="8" t="s">
        <v>118</v>
      </c>
      <c r="E14" s="8" t="s">
        <v>119</v>
      </c>
      <c r="F14" s="20" t="s">
        <v>126</v>
      </c>
      <c r="G14" s="50">
        <v>110589</v>
      </c>
      <c r="H14" s="20" t="s">
        <v>127</v>
      </c>
      <c r="I14" s="20" t="s">
        <v>128</v>
      </c>
      <c r="J14" s="8" t="s">
        <v>122</v>
      </c>
      <c r="K14" s="20" t="s">
        <v>98</v>
      </c>
      <c r="L14" s="8"/>
      <c r="M14" s="8" t="s">
        <v>125</v>
      </c>
      <c r="N14" s="21">
        <v>44534</v>
      </c>
      <c r="O14" s="28">
        <v>11000</v>
      </c>
      <c r="P14" s="28">
        <v>11000</v>
      </c>
      <c r="Q14" s="8"/>
      <c r="R14" s="23" t="s">
        <v>42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117</v>
      </c>
      <c r="D15" s="8" t="s">
        <v>118</v>
      </c>
      <c r="E15" s="8" t="s">
        <v>119</v>
      </c>
      <c r="F15" s="20" t="s">
        <v>129</v>
      </c>
      <c r="G15" s="22">
        <v>182790</v>
      </c>
      <c r="H15" s="20" t="s">
        <v>119</v>
      </c>
      <c r="I15" s="20" t="s">
        <v>130</v>
      </c>
      <c r="J15" s="8" t="s">
        <v>122</v>
      </c>
      <c r="K15" s="20" t="s">
        <v>98</v>
      </c>
      <c r="L15" s="8"/>
      <c r="M15" s="8" t="s">
        <v>125</v>
      </c>
      <c r="N15" s="21">
        <v>44534</v>
      </c>
      <c r="O15" s="28">
        <v>18000</v>
      </c>
      <c r="P15" s="28">
        <v>18000</v>
      </c>
      <c r="Q15" s="8"/>
      <c r="R15" s="23" t="s">
        <v>42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" customHeight="1">
      <c r="A16" s="40">
        <v>4</v>
      </c>
      <c r="B16" s="25">
        <v>44566</v>
      </c>
      <c r="C16" s="8" t="s">
        <v>117</v>
      </c>
      <c r="D16" s="8" t="s">
        <v>118</v>
      </c>
      <c r="E16" s="8" t="s">
        <v>119</v>
      </c>
      <c r="F16" s="20" t="s">
        <v>131</v>
      </c>
      <c r="G16" s="50">
        <v>30366036</v>
      </c>
      <c r="H16" s="20" t="s">
        <v>103</v>
      </c>
      <c r="I16" s="20" t="s">
        <v>132</v>
      </c>
      <c r="J16" s="8" t="s">
        <v>105</v>
      </c>
      <c r="K16" s="20" t="s">
        <v>98</v>
      </c>
      <c r="L16" s="8"/>
      <c r="M16" s="8" t="s">
        <v>125</v>
      </c>
      <c r="N16" s="21">
        <v>44530</v>
      </c>
      <c r="O16" s="28">
        <v>450000</v>
      </c>
      <c r="P16" s="28">
        <v>450000</v>
      </c>
      <c r="Q16" s="8"/>
      <c r="R16" s="23" t="s">
        <v>42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 ht="15.95">
      <c r="A17" s="40">
        <v>4</v>
      </c>
      <c r="B17" s="25">
        <v>44609</v>
      </c>
      <c r="C17" s="8" t="s">
        <v>117</v>
      </c>
      <c r="D17" s="8" t="s">
        <v>118</v>
      </c>
      <c r="E17" s="8" t="s">
        <v>119</v>
      </c>
      <c r="F17" s="20" t="s">
        <v>133</v>
      </c>
      <c r="G17" s="50">
        <v>52573973</v>
      </c>
      <c r="H17" s="35" t="s">
        <v>95</v>
      </c>
      <c r="I17" s="35" t="s">
        <v>134</v>
      </c>
      <c r="J17" s="8" t="s">
        <v>105</v>
      </c>
      <c r="K17" s="20" t="s">
        <v>98</v>
      </c>
      <c r="L17" s="8"/>
      <c r="M17" s="8" t="s">
        <v>125</v>
      </c>
      <c r="N17" s="21">
        <v>44536</v>
      </c>
      <c r="O17" s="28">
        <v>400000</v>
      </c>
      <c r="P17" s="28">
        <v>400000</v>
      </c>
      <c r="Q17" s="8"/>
      <c r="R17" s="23" t="s">
        <v>63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>
      <c r="A18" s="40">
        <v>4</v>
      </c>
      <c r="B18" s="25">
        <v>44566</v>
      </c>
      <c r="C18" s="8" t="s">
        <v>117</v>
      </c>
      <c r="D18" s="8" t="s">
        <v>118</v>
      </c>
      <c r="E18" s="8" t="s">
        <v>119</v>
      </c>
      <c r="F18" s="8" t="s">
        <v>135</v>
      </c>
      <c r="G18" s="24">
        <v>112003</v>
      </c>
      <c r="H18" s="20" t="s">
        <v>136</v>
      </c>
      <c r="I18" s="20" t="s">
        <v>137</v>
      </c>
      <c r="J18" s="8" t="s">
        <v>122</v>
      </c>
      <c r="K18" s="20" t="s">
        <v>98</v>
      </c>
      <c r="L18" s="8"/>
      <c r="M18" s="8" t="s">
        <v>125</v>
      </c>
      <c r="N18" s="21">
        <v>44530</v>
      </c>
      <c r="O18" s="28">
        <v>11000</v>
      </c>
      <c r="P18" s="28">
        <v>2000</v>
      </c>
      <c r="Q18" s="8"/>
      <c r="R18" s="23" t="s">
        <v>42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44609</v>
      </c>
      <c r="C19" s="8" t="s">
        <v>117</v>
      </c>
      <c r="D19" s="8" t="s">
        <v>118</v>
      </c>
      <c r="E19" s="8" t="s">
        <v>119</v>
      </c>
      <c r="F19" s="20" t="s">
        <v>138</v>
      </c>
      <c r="G19" s="50">
        <v>100388073</v>
      </c>
      <c r="H19" s="35" t="s">
        <v>95</v>
      </c>
      <c r="I19" s="35" t="s">
        <v>139</v>
      </c>
      <c r="J19" s="8" t="s">
        <v>140</v>
      </c>
      <c r="K19" s="20" t="s">
        <v>98</v>
      </c>
      <c r="L19" s="8"/>
      <c r="M19" s="8" t="s">
        <v>125</v>
      </c>
      <c r="N19" s="21">
        <v>44574</v>
      </c>
      <c r="O19" s="28">
        <v>1000000</v>
      </c>
      <c r="P19" s="28">
        <v>1000000</v>
      </c>
      <c r="Q19" s="8"/>
      <c r="R19" s="23" t="s">
        <v>63</v>
      </c>
      <c r="S19" s="8"/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 ht="15.95">
      <c r="A20" s="40">
        <v>4</v>
      </c>
      <c r="B20" s="25">
        <v>44719</v>
      </c>
      <c r="C20" s="72" t="s">
        <v>117</v>
      </c>
      <c r="D20" s="8" t="s">
        <v>118</v>
      </c>
      <c r="E20" s="8" t="s">
        <v>119</v>
      </c>
      <c r="F20" s="20" t="s">
        <v>141</v>
      </c>
      <c r="G20" s="8">
        <v>11513100</v>
      </c>
      <c r="H20" s="35" t="s">
        <v>95</v>
      </c>
      <c r="I20" s="35" t="s">
        <v>142</v>
      </c>
      <c r="J20" s="8" t="s">
        <v>122</v>
      </c>
      <c r="K20" s="20" t="s">
        <v>98</v>
      </c>
      <c r="L20" s="8"/>
      <c r="M20" s="8" t="s">
        <v>125</v>
      </c>
      <c r="N20" s="21">
        <v>44550</v>
      </c>
      <c r="O20" s="28">
        <v>1000000</v>
      </c>
      <c r="P20" s="28">
        <v>1000000</v>
      </c>
      <c r="Q20" s="8"/>
      <c r="R20" s="23" t="s">
        <v>63</v>
      </c>
      <c r="S20" s="23" t="s">
        <v>63</v>
      </c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>
      <c r="A21" s="40">
        <v>4</v>
      </c>
      <c r="B21" s="25">
        <v>44566</v>
      </c>
      <c r="C21" s="8" t="s">
        <v>117</v>
      </c>
      <c r="D21" s="8" t="s">
        <v>118</v>
      </c>
      <c r="E21" s="8" t="s">
        <v>119</v>
      </c>
      <c r="F21" s="20" t="s">
        <v>143</v>
      </c>
      <c r="G21" s="50">
        <v>287025</v>
      </c>
      <c r="H21" s="20" t="s">
        <v>37</v>
      </c>
      <c r="I21" s="20" t="s">
        <v>144</v>
      </c>
      <c r="J21" s="58" t="s">
        <v>122</v>
      </c>
      <c r="K21" s="20" t="s">
        <v>98</v>
      </c>
      <c r="L21" s="8"/>
      <c r="M21" s="8" t="s">
        <v>125</v>
      </c>
      <c r="N21" s="21">
        <v>44534</v>
      </c>
      <c r="O21" s="28">
        <v>30000</v>
      </c>
      <c r="P21" s="28">
        <v>30000</v>
      </c>
      <c r="Q21" s="8"/>
      <c r="R21" s="23" t="s">
        <v>42</v>
      </c>
      <c r="S21" s="8"/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.95">
      <c r="A22" s="40">
        <v>4</v>
      </c>
      <c r="B22" s="25">
        <v>44566</v>
      </c>
      <c r="C22" s="8" t="s">
        <v>117</v>
      </c>
      <c r="D22" s="8" t="s">
        <v>118</v>
      </c>
      <c r="E22" s="8" t="s">
        <v>119</v>
      </c>
      <c r="F22" s="20" t="s">
        <v>115</v>
      </c>
      <c r="G22" s="50">
        <v>31825295</v>
      </c>
      <c r="H22" s="35" t="s">
        <v>95</v>
      </c>
      <c r="I22" s="35" t="s">
        <v>116</v>
      </c>
      <c r="J22" s="35" t="s">
        <v>105</v>
      </c>
      <c r="K22" s="20" t="s">
        <v>98</v>
      </c>
      <c r="L22" s="8"/>
      <c r="M22" s="8" t="s">
        <v>125</v>
      </c>
      <c r="N22" s="24"/>
      <c r="O22" s="28">
        <v>350000</v>
      </c>
      <c r="P22" s="28">
        <v>350000</v>
      </c>
      <c r="Q22" s="8"/>
      <c r="R22" s="23" t="s">
        <v>42</v>
      </c>
      <c r="S22" s="47" t="s">
        <v>63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" customHeight="1">
      <c r="A23" s="123">
        <v>5</v>
      </c>
      <c r="B23" s="125">
        <v>44377</v>
      </c>
      <c r="C23" s="124" t="s">
        <v>145</v>
      </c>
      <c r="D23" s="124" t="s">
        <v>94</v>
      </c>
      <c r="F23" s="132" t="s">
        <v>146</v>
      </c>
      <c r="G23" s="133">
        <v>1366417754</v>
      </c>
      <c r="H23" s="128" t="s">
        <v>95</v>
      </c>
      <c r="I23" s="128" t="s">
        <v>147</v>
      </c>
      <c r="J23" s="124" t="s">
        <v>148</v>
      </c>
      <c r="K23" s="124" t="s">
        <v>149</v>
      </c>
      <c r="M23" s="124" t="s">
        <v>114</v>
      </c>
      <c r="N23" s="136" t="s">
        <v>150</v>
      </c>
      <c r="O23" s="124" t="s">
        <v>151</v>
      </c>
      <c r="Q23" s="124" t="s">
        <v>152</v>
      </c>
      <c r="R23" s="13" t="s">
        <v>63</v>
      </c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 ht="15.95">
      <c r="A24" s="40">
        <v>6</v>
      </c>
      <c r="B24" s="25">
        <v>44545</v>
      </c>
      <c r="C24" s="8" t="s">
        <v>153</v>
      </c>
      <c r="D24" s="8" t="s">
        <v>94</v>
      </c>
      <c r="E24" s="8" t="s">
        <v>40</v>
      </c>
      <c r="F24" s="36" t="s">
        <v>123</v>
      </c>
      <c r="G24" s="50">
        <v>96462106</v>
      </c>
      <c r="H24" s="35" t="s">
        <v>95</v>
      </c>
      <c r="I24" s="35" t="s">
        <v>124</v>
      </c>
      <c r="J24" s="8" t="s">
        <v>97</v>
      </c>
      <c r="K24" s="20" t="s">
        <v>98</v>
      </c>
      <c r="L24" s="8"/>
      <c r="M24" s="8" t="s">
        <v>99</v>
      </c>
      <c r="N24" s="21">
        <v>44494</v>
      </c>
      <c r="O24" s="27">
        <v>386400</v>
      </c>
      <c r="P24" s="27">
        <v>386400</v>
      </c>
      <c r="Q24" s="8"/>
      <c r="R24" s="23" t="s">
        <v>42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>
      <c r="A25" s="40">
        <v>6</v>
      </c>
      <c r="B25" s="25">
        <v>44545</v>
      </c>
      <c r="C25" s="8" t="s">
        <v>153</v>
      </c>
      <c r="D25" s="8" t="s">
        <v>94</v>
      </c>
      <c r="E25" s="8" t="s">
        <v>40</v>
      </c>
      <c r="F25" s="20" t="s">
        <v>154</v>
      </c>
      <c r="G25" s="49">
        <v>5047561</v>
      </c>
      <c r="H25" s="20" t="s">
        <v>119</v>
      </c>
      <c r="I25" s="20" t="s">
        <v>155</v>
      </c>
      <c r="J25" s="8" t="s">
        <v>122</v>
      </c>
      <c r="K25" s="20" t="s">
        <v>98</v>
      </c>
      <c r="L25" s="8"/>
      <c r="M25" s="8" t="s">
        <v>99</v>
      </c>
      <c r="N25" s="21">
        <v>44515</v>
      </c>
      <c r="O25" s="27">
        <v>31400</v>
      </c>
      <c r="P25" s="27">
        <v>31400</v>
      </c>
      <c r="Q25" s="8"/>
      <c r="R25" s="23" t="s">
        <v>42</v>
      </c>
      <c r="S25" s="8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23">
        <v>7</v>
      </c>
      <c r="B26" s="125">
        <v>44719</v>
      </c>
      <c r="C26" s="124" t="s">
        <v>64</v>
      </c>
      <c r="D26" s="124" t="s">
        <v>156</v>
      </c>
      <c r="E26" s="124" t="s">
        <v>157</v>
      </c>
      <c r="F26" s="139" t="s">
        <v>123</v>
      </c>
      <c r="G26" s="133">
        <v>96462106</v>
      </c>
      <c r="H26" s="128" t="s">
        <v>95</v>
      </c>
      <c r="I26" s="128" t="s">
        <v>124</v>
      </c>
      <c r="J26" s="124" t="s">
        <v>97</v>
      </c>
      <c r="K26" s="124" t="s">
        <v>98</v>
      </c>
      <c r="M26" s="124" t="s">
        <v>107</v>
      </c>
      <c r="N26" s="129">
        <v>44475</v>
      </c>
      <c r="O26" s="134">
        <v>300000</v>
      </c>
      <c r="P26" s="134">
        <v>300000</v>
      </c>
      <c r="Q26" s="124" t="s">
        <v>158</v>
      </c>
      <c r="R26" s="7" t="s">
        <v>63</v>
      </c>
      <c r="S26" s="51"/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23">
        <v>7</v>
      </c>
      <c r="B27" s="125">
        <v>44651</v>
      </c>
      <c r="C27" s="124" t="s">
        <v>64</v>
      </c>
      <c r="D27" s="124" t="s">
        <v>156</v>
      </c>
      <c r="E27" s="124" t="s">
        <v>157</v>
      </c>
      <c r="F27" s="126" t="s">
        <v>159</v>
      </c>
      <c r="G27" s="133">
        <v>11646</v>
      </c>
      <c r="H27" s="128" t="s">
        <v>119</v>
      </c>
      <c r="I27" s="128" t="s">
        <v>160</v>
      </c>
      <c r="J27" s="124" t="s">
        <v>97</v>
      </c>
      <c r="K27" s="124" t="s">
        <v>98</v>
      </c>
      <c r="M27" s="124" t="s">
        <v>107</v>
      </c>
      <c r="N27" s="129"/>
      <c r="O27" s="134">
        <v>1800</v>
      </c>
      <c r="P27" s="134">
        <v>1800</v>
      </c>
      <c r="R27" s="111" t="s">
        <v>63</v>
      </c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23">
        <v>7</v>
      </c>
      <c r="B28" s="125">
        <v>44510</v>
      </c>
      <c r="C28" s="124" t="s">
        <v>64</v>
      </c>
      <c r="D28" s="124" t="s">
        <v>156</v>
      </c>
      <c r="E28" s="124" t="s">
        <v>157</v>
      </c>
      <c r="F28" s="126" t="s">
        <v>161</v>
      </c>
      <c r="G28" s="133">
        <v>1293119</v>
      </c>
      <c r="H28" s="128" t="s">
        <v>95</v>
      </c>
      <c r="I28" s="128" t="s">
        <v>162</v>
      </c>
      <c r="J28" s="124" t="s">
        <v>97</v>
      </c>
      <c r="K28" s="124" t="s">
        <v>98</v>
      </c>
      <c r="L28" s="124" t="s">
        <v>163</v>
      </c>
      <c r="M28" s="124" t="s">
        <v>107</v>
      </c>
      <c r="N28" s="129">
        <v>44385</v>
      </c>
      <c r="O28" s="134">
        <v>40000</v>
      </c>
      <c r="P28" s="134">
        <v>40000</v>
      </c>
      <c r="R28" s="13" t="s">
        <v>63</v>
      </c>
      <c r="S28" s="13"/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23">
        <v>7</v>
      </c>
      <c r="B29" s="125">
        <v>44456</v>
      </c>
      <c r="C29" s="124" t="s">
        <v>64</v>
      </c>
      <c r="D29" s="124" t="s">
        <v>156</v>
      </c>
      <c r="E29" s="124" t="s">
        <v>157</v>
      </c>
      <c r="F29" s="126" t="s">
        <v>161</v>
      </c>
      <c r="G29" s="133">
        <v>1293119</v>
      </c>
      <c r="H29" s="128" t="s">
        <v>95</v>
      </c>
      <c r="I29" s="128" t="s">
        <v>162</v>
      </c>
      <c r="J29" s="124" t="s">
        <v>97</v>
      </c>
      <c r="K29" s="124" t="s">
        <v>98</v>
      </c>
      <c r="L29" s="124" t="s">
        <v>163</v>
      </c>
      <c r="M29" s="124" t="s">
        <v>107</v>
      </c>
      <c r="N29" s="129">
        <v>44321</v>
      </c>
      <c r="O29" s="134">
        <v>20000</v>
      </c>
      <c r="P29" s="134">
        <v>20000</v>
      </c>
      <c r="R29" s="13" t="s">
        <v>63</v>
      </c>
      <c r="S29" s="13" t="s">
        <v>42</v>
      </c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23">
        <v>7</v>
      </c>
      <c r="B30" s="125">
        <v>44679</v>
      </c>
      <c r="C30" s="124" t="s">
        <v>64</v>
      </c>
      <c r="D30" s="124" t="s">
        <v>156</v>
      </c>
      <c r="E30" s="124" t="s">
        <v>157</v>
      </c>
      <c r="F30" s="126" t="s">
        <v>164</v>
      </c>
      <c r="G30" s="133">
        <v>669823</v>
      </c>
      <c r="H30" s="128" t="s">
        <v>95</v>
      </c>
      <c r="I30" s="128" t="s">
        <v>165</v>
      </c>
      <c r="J30" s="124" t="s">
        <v>97</v>
      </c>
      <c r="K30" s="124" t="s">
        <v>98</v>
      </c>
      <c r="L30" s="124" t="s">
        <v>163</v>
      </c>
      <c r="M30" s="124" t="s">
        <v>107</v>
      </c>
      <c r="N30" s="129"/>
      <c r="O30" s="134">
        <v>60000</v>
      </c>
      <c r="P30" s="134">
        <v>60000</v>
      </c>
      <c r="Q30" s="124" t="s">
        <v>166</v>
      </c>
      <c r="R30" s="7" t="s">
        <v>63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23">
        <v>7</v>
      </c>
      <c r="B31" s="125">
        <v>44679</v>
      </c>
      <c r="C31" s="124" t="s">
        <v>64</v>
      </c>
      <c r="D31" s="124" t="s">
        <v>156</v>
      </c>
      <c r="E31" s="124" t="s">
        <v>157</v>
      </c>
      <c r="F31" s="126" t="s">
        <v>164</v>
      </c>
      <c r="G31" s="133">
        <v>669823</v>
      </c>
      <c r="H31" s="128" t="s">
        <v>95</v>
      </c>
      <c r="I31" s="128" t="s">
        <v>165</v>
      </c>
      <c r="J31" s="124" t="s">
        <v>97</v>
      </c>
      <c r="K31" s="124" t="s">
        <v>98</v>
      </c>
      <c r="L31" s="124" t="s">
        <v>163</v>
      </c>
      <c r="M31" s="124" t="s">
        <v>107</v>
      </c>
      <c r="N31" s="129">
        <v>44590</v>
      </c>
      <c r="O31" s="134">
        <v>37800</v>
      </c>
      <c r="P31" s="134">
        <v>37800</v>
      </c>
      <c r="R31" s="7" t="s">
        <v>63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23">
        <v>7</v>
      </c>
      <c r="B32" s="125">
        <v>44651</v>
      </c>
      <c r="C32" s="124" t="s">
        <v>64</v>
      </c>
      <c r="D32" s="124" t="s">
        <v>156</v>
      </c>
      <c r="E32" s="124" t="s">
        <v>157</v>
      </c>
      <c r="F32" s="126" t="s">
        <v>164</v>
      </c>
      <c r="G32" s="133">
        <v>669823</v>
      </c>
      <c r="H32" s="128" t="s">
        <v>95</v>
      </c>
      <c r="I32" s="128" t="s">
        <v>165</v>
      </c>
      <c r="J32" s="124" t="s">
        <v>97</v>
      </c>
      <c r="K32" s="124" t="s">
        <v>98</v>
      </c>
      <c r="L32" s="124" t="s">
        <v>163</v>
      </c>
      <c r="M32" s="124" t="s">
        <v>107</v>
      </c>
      <c r="N32" s="129">
        <v>44406</v>
      </c>
      <c r="O32" s="134">
        <v>50000</v>
      </c>
      <c r="P32" s="134">
        <v>50000</v>
      </c>
      <c r="R32" s="13" t="s">
        <v>63</v>
      </c>
      <c r="S32" s="13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23">
        <v>7</v>
      </c>
      <c r="B33" s="125">
        <v>44545</v>
      </c>
      <c r="C33" s="124" t="s">
        <v>64</v>
      </c>
      <c r="D33" s="124" t="s">
        <v>156</v>
      </c>
      <c r="E33" s="124" t="s">
        <v>157</v>
      </c>
      <c r="F33" s="126" t="s">
        <v>164</v>
      </c>
      <c r="G33" s="133">
        <v>669823</v>
      </c>
      <c r="H33" s="128" t="s">
        <v>95</v>
      </c>
      <c r="I33" s="128" t="s">
        <v>165</v>
      </c>
      <c r="J33" s="124" t="s">
        <v>97</v>
      </c>
      <c r="K33" s="124" t="s">
        <v>98</v>
      </c>
      <c r="L33" s="124" t="s">
        <v>163</v>
      </c>
      <c r="M33" s="124" t="s">
        <v>107</v>
      </c>
      <c r="N33" s="129">
        <v>44486</v>
      </c>
      <c r="O33" s="134">
        <v>100000</v>
      </c>
      <c r="P33" s="134">
        <v>100000</v>
      </c>
      <c r="R33" s="13" t="s">
        <v>63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23">
        <v>7</v>
      </c>
      <c r="B34" s="125">
        <v>44531</v>
      </c>
      <c r="C34" s="124" t="s">
        <v>64</v>
      </c>
      <c r="D34" s="124" t="s">
        <v>156</v>
      </c>
      <c r="E34" s="124" t="s">
        <v>157</v>
      </c>
      <c r="F34" s="126" t="s">
        <v>164</v>
      </c>
      <c r="G34" s="133">
        <v>669823</v>
      </c>
      <c r="H34" s="128" t="s">
        <v>95</v>
      </c>
      <c r="I34" s="128" t="s">
        <v>165</v>
      </c>
      <c r="J34" s="124" t="s">
        <v>97</v>
      </c>
      <c r="K34" s="124" t="s">
        <v>98</v>
      </c>
      <c r="L34" s="124" t="s">
        <v>163</v>
      </c>
      <c r="M34" s="124" t="s">
        <v>107</v>
      </c>
      <c r="N34" s="129">
        <v>44435</v>
      </c>
      <c r="O34" s="134">
        <v>113000</v>
      </c>
      <c r="P34" s="134">
        <v>113000</v>
      </c>
      <c r="R34" s="13" t="s">
        <v>63</v>
      </c>
      <c r="S34" s="5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23">
        <v>7</v>
      </c>
      <c r="B35" s="125">
        <v>44678</v>
      </c>
      <c r="C35" s="124" t="s">
        <v>64</v>
      </c>
      <c r="D35" s="124" t="s">
        <v>156</v>
      </c>
      <c r="E35" s="124" t="s">
        <v>157</v>
      </c>
      <c r="F35" s="126" t="s">
        <v>167</v>
      </c>
      <c r="G35" s="133">
        <v>8776109</v>
      </c>
      <c r="H35" s="128" t="s">
        <v>95</v>
      </c>
      <c r="I35" s="128" t="s">
        <v>168</v>
      </c>
      <c r="J35" s="124" t="s">
        <v>97</v>
      </c>
      <c r="K35" s="124" t="s">
        <v>98</v>
      </c>
      <c r="L35" s="124" t="s">
        <v>163</v>
      </c>
      <c r="M35" s="124" t="s">
        <v>107</v>
      </c>
      <c r="N35" s="129">
        <v>44712</v>
      </c>
      <c r="O35" s="134">
        <v>130300</v>
      </c>
      <c r="P35" s="134">
        <v>130300</v>
      </c>
      <c r="Q35" s="124" t="s">
        <v>169</v>
      </c>
      <c r="R35" s="111" t="s">
        <v>63</v>
      </c>
      <c r="S35" s="134"/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23">
        <v>7</v>
      </c>
      <c r="B36" s="125">
        <v>44510</v>
      </c>
      <c r="C36" s="124" t="s">
        <v>64</v>
      </c>
      <c r="D36" s="124" t="s">
        <v>156</v>
      </c>
      <c r="E36" s="124" t="s">
        <v>157</v>
      </c>
      <c r="F36" s="126" t="s">
        <v>167</v>
      </c>
      <c r="G36" s="133">
        <v>8776109</v>
      </c>
      <c r="H36" s="128" t="s">
        <v>95</v>
      </c>
      <c r="I36" s="128" t="s">
        <v>168</v>
      </c>
      <c r="J36" s="124" t="s">
        <v>97</v>
      </c>
      <c r="K36" s="124" t="s">
        <v>98</v>
      </c>
      <c r="L36" s="124" t="s">
        <v>163</v>
      </c>
      <c r="M36" s="124" t="s">
        <v>107</v>
      </c>
      <c r="N36" s="129">
        <v>44336</v>
      </c>
      <c r="O36" s="134">
        <v>10000</v>
      </c>
      <c r="P36" s="134">
        <v>10000</v>
      </c>
      <c r="R36" s="13" t="s">
        <v>42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23">
        <v>7</v>
      </c>
      <c r="B37" s="125">
        <v>44651</v>
      </c>
      <c r="C37" s="124" t="s">
        <v>64</v>
      </c>
      <c r="D37" s="124" t="s">
        <v>156</v>
      </c>
      <c r="E37" s="124" t="s">
        <v>157</v>
      </c>
      <c r="F37" s="126" t="s">
        <v>170</v>
      </c>
      <c r="G37" s="133">
        <v>889953</v>
      </c>
      <c r="H37" s="126" t="s">
        <v>119</v>
      </c>
      <c r="I37" s="126" t="s">
        <v>171</v>
      </c>
      <c r="J37" s="124" t="s">
        <v>97</v>
      </c>
      <c r="K37" s="124" t="s">
        <v>32</v>
      </c>
      <c r="M37" s="124" t="s">
        <v>107</v>
      </c>
      <c r="N37" s="129">
        <v>44681</v>
      </c>
      <c r="O37" s="134">
        <v>400000</v>
      </c>
      <c r="P37" s="134">
        <v>400000</v>
      </c>
      <c r="R37" s="7" t="s">
        <v>63</v>
      </c>
      <c r="S37" s="7" t="s">
        <v>63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23">
        <v>7</v>
      </c>
      <c r="B38" s="125">
        <v>44375</v>
      </c>
      <c r="C38" s="124" t="s">
        <v>64</v>
      </c>
      <c r="D38" s="124" t="s">
        <v>156</v>
      </c>
      <c r="E38" s="124" t="s">
        <v>157</v>
      </c>
      <c r="F38" s="126" t="s">
        <v>170</v>
      </c>
      <c r="G38" s="133">
        <v>889953</v>
      </c>
      <c r="H38" s="126" t="s">
        <v>119</v>
      </c>
      <c r="I38" s="126" t="s">
        <v>171</v>
      </c>
      <c r="J38" s="124" t="s">
        <v>97</v>
      </c>
      <c r="K38" s="124" t="s">
        <v>98</v>
      </c>
      <c r="L38" s="124" t="s">
        <v>163</v>
      </c>
      <c r="M38" s="124" t="s">
        <v>107</v>
      </c>
      <c r="N38" s="129">
        <v>44333</v>
      </c>
      <c r="O38" s="134">
        <v>1000000</v>
      </c>
      <c r="P38" s="134">
        <v>1000000</v>
      </c>
      <c r="R38" s="13" t="s">
        <v>63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23">
        <v>7</v>
      </c>
      <c r="B39" s="125">
        <v>44719</v>
      </c>
      <c r="C39" s="124" t="s">
        <v>64</v>
      </c>
      <c r="D39" s="124" t="s">
        <v>156</v>
      </c>
      <c r="E39" s="124" t="s">
        <v>157</v>
      </c>
      <c r="F39" s="126" t="s">
        <v>123</v>
      </c>
      <c r="G39" s="133">
        <v>96462106</v>
      </c>
      <c r="H39" s="128" t="s">
        <v>95</v>
      </c>
      <c r="I39" s="128" t="s">
        <v>124</v>
      </c>
      <c r="J39" s="124" t="s">
        <v>97</v>
      </c>
      <c r="K39" s="124" t="s">
        <v>32</v>
      </c>
      <c r="M39" s="124" t="s">
        <v>125</v>
      </c>
      <c r="N39" s="129">
        <v>44709</v>
      </c>
      <c r="O39" s="134">
        <v>7200000</v>
      </c>
      <c r="P39" s="134">
        <v>7200000</v>
      </c>
      <c r="R39" s="111" t="s">
        <v>63</v>
      </c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23">
        <v>7</v>
      </c>
      <c r="B40" s="125">
        <v>44719</v>
      </c>
      <c r="C40" s="124" t="s">
        <v>64</v>
      </c>
      <c r="D40" s="124" t="s">
        <v>156</v>
      </c>
      <c r="E40" s="124" t="s">
        <v>157</v>
      </c>
      <c r="F40" s="139" t="s">
        <v>123</v>
      </c>
      <c r="G40" s="133">
        <v>96462106</v>
      </c>
      <c r="H40" s="128" t="s">
        <v>95</v>
      </c>
      <c r="I40" s="128" t="s">
        <v>124</v>
      </c>
      <c r="J40" s="124" t="s">
        <v>97</v>
      </c>
      <c r="K40" s="124" t="s">
        <v>98</v>
      </c>
      <c r="M40" s="124" t="s">
        <v>125</v>
      </c>
      <c r="N40" s="129">
        <v>44439</v>
      </c>
      <c r="O40" s="134">
        <v>1500000</v>
      </c>
      <c r="P40" s="134">
        <v>400000</v>
      </c>
      <c r="R40" s="111" t="s">
        <v>63</v>
      </c>
      <c r="S40" s="134"/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23">
        <v>7</v>
      </c>
      <c r="B41" s="125">
        <v>44672</v>
      </c>
      <c r="C41" s="124" t="s">
        <v>64</v>
      </c>
      <c r="D41" s="124" t="s">
        <v>156</v>
      </c>
      <c r="E41" s="124" t="s">
        <v>157</v>
      </c>
      <c r="F41" s="139" t="s">
        <v>123</v>
      </c>
      <c r="G41" s="133">
        <v>96462106</v>
      </c>
      <c r="H41" s="128" t="s">
        <v>95</v>
      </c>
      <c r="I41" s="128" t="s">
        <v>124</v>
      </c>
      <c r="J41" s="124" t="s">
        <v>97</v>
      </c>
      <c r="K41" s="124" t="s">
        <v>172</v>
      </c>
      <c r="M41" s="124" t="s">
        <v>125</v>
      </c>
      <c r="N41" s="129">
        <v>44691</v>
      </c>
      <c r="O41" s="134">
        <v>7200000</v>
      </c>
      <c r="P41" s="134">
        <v>7200000</v>
      </c>
      <c r="Q41" s="124" t="s">
        <v>173</v>
      </c>
      <c r="R41" s="111" t="s">
        <v>63</v>
      </c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23">
        <v>7</v>
      </c>
      <c r="B42" s="125">
        <v>44658</v>
      </c>
      <c r="C42" s="124" t="s">
        <v>64</v>
      </c>
      <c r="D42" s="124" t="s">
        <v>156</v>
      </c>
      <c r="E42" s="124" t="s">
        <v>157</v>
      </c>
      <c r="F42" s="139" t="s">
        <v>123</v>
      </c>
      <c r="G42" s="133">
        <v>96462106</v>
      </c>
      <c r="H42" s="128" t="s">
        <v>95</v>
      </c>
      <c r="I42" s="128" t="s">
        <v>124</v>
      </c>
      <c r="J42" s="124" t="s">
        <v>97</v>
      </c>
      <c r="K42" s="124" t="s">
        <v>32</v>
      </c>
      <c r="M42" s="124" t="s">
        <v>125</v>
      </c>
      <c r="N42" s="129">
        <v>44611</v>
      </c>
      <c r="O42" s="134">
        <v>3600000</v>
      </c>
      <c r="P42" s="134">
        <v>3600000</v>
      </c>
      <c r="Q42" s="124" t="s">
        <v>174</v>
      </c>
      <c r="R42" s="7" t="s">
        <v>63</v>
      </c>
      <c r="S42" s="51"/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23">
        <v>7</v>
      </c>
      <c r="B43" s="125">
        <v>44651</v>
      </c>
      <c r="C43" s="124" t="s">
        <v>64</v>
      </c>
      <c r="D43" s="124" t="s">
        <v>156</v>
      </c>
      <c r="E43" s="124" t="s">
        <v>157</v>
      </c>
      <c r="F43" s="139" t="s">
        <v>123</v>
      </c>
      <c r="G43" s="133">
        <v>96462106</v>
      </c>
      <c r="H43" s="128" t="s">
        <v>95</v>
      </c>
      <c r="I43" s="128" t="s">
        <v>124</v>
      </c>
      <c r="J43" s="124" t="s">
        <v>97</v>
      </c>
      <c r="K43" s="124" t="s">
        <v>98</v>
      </c>
      <c r="M43" s="124" t="s">
        <v>125</v>
      </c>
      <c r="N43" s="129">
        <v>44591</v>
      </c>
      <c r="O43" s="134">
        <v>3760000</v>
      </c>
      <c r="P43" s="134">
        <v>3760000</v>
      </c>
      <c r="Q43" s="124" t="s">
        <v>175</v>
      </c>
      <c r="R43" s="111" t="s">
        <v>63</v>
      </c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23">
        <v>7</v>
      </c>
      <c r="B44" s="125">
        <v>44209</v>
      </c>
      <c r="C44" s="124" t="s">
        <v>64</v>
      </c>
      <c r="D44" s="124" t="s">
        <v>156</v>
      </c>
      <c r="E44" s="124" t="s">
        <v>157</v>
      </c>
      <c r="F44" s="139" t="s">
        <v>123</v>
      </c>
      <c r="G44" s="133">
        <v>96462106</v>
      </c>
      <c r="H44" s="128" t="s">
        <v>95</v>
      </c>
      <c r="I44" s="128" t="s">
        <v>124</v>
      </c>
      <c r="J44" s="124" t="s">
        <v>97</v>
      </c>
      <c r="K44" s="124" t="s">
        <v>98</v>
      </c>
      <c r="M44" s="124" t="s">
        <v>125</v>
      </c>
      <c r="N44" s="129">
        <v>44552</v>
      </c>
      <c r="O44" s="134">
        <v>1140000</v>
      </c>
      <c r="P44" s="134">
        <v>1140000</v>
      </c>
      <c r="R44" s="13" t="s">
        <v>63</v>
      </c>
      <c r="S44" s="13"/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23">
        <v>7</v>
      </c>
      <c r="B45" s="125">
        <v>44679</v>
      </c>
      <c r="C45" s="124" t="s">
        <v>64</v>
      </c>
      <c r="D45" s="124" t="s">
        <v>156</v>
      </c>
      <c r="E45" s="124" t="s">
        <v>157</v>
      </c>
      <c r="F45" s="126" t="s">
        <v>176</v>
      </c>
      <c r="G45" s="133">
        <v>11646</v>
      </c>
      <c r="H45" s="128" t="s">
        <v>95</v>
      </c>
      <c r="I45" s="128" t="s">
        <v>177</v>
      </c>
      <c r="J45" s="124" t="s">
        <v>97</v>
      </c>
      <c r="K45" s="124" t="s">
        <v>98</v>
      </c>
      <c r="M45" s="124" t="s">
        <v>125</v>
      </c>
      <c r="N45" s="129"/>
      <c r="O45" s="134">
        <v>110000</v>
      </c>
      <c r="P45" s="134">
        <v>110000</v>
      </c>
      <c r="Q45" s="124" t="s">
        <v>178</v>
      </c>
      <c r="R45" s="111" t="s">
        <v>63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23">
        <v>7</v>
      </c>
      <c r="B46" s="125">
        <v>44531</v>
      </c>
      <c r="C46" s="124" t="s">
        <v>64</v>
      </c>
      <c r="D46" s="124" t="s">
        <v>156</v>
      </c>
      <c r="E46" s="124" t="s">
        <v>157</v>
      </c>
      <c r="F46" s="126" t="s">
        <v>176</v>
      </c>
      <c r="G46" s="133">
        <v>11646</v>
      </c>
      <c r="H46" s="128" t="s">
        <v>95</v>
      </c>
      <c r="I46" s="128" t="s">
        <v>177</v>
      </c>
      <c r="J46" s="124" t="s">
        <v>97</v>
      </c>
      <c r="K46" s="124" t="s">
        <v>98</v>
      </c>
      <c r="M46" s="124" t="s">
        <v>125</v>
      </c>
      <c r="N46" s="129">
        <v>44434</v>
      </c>
      <c r="O46" s="134">
        <v>30000</v>
      </c>
      <c r="P46" s="134">
        <v>30000</v>
      </c>
      <c r="R46" s="17" t="s">
        <v>63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ht="15" customHeight="1">
      <c r="A47" s="123">
        <v>7</v>
      </c>
      <c r="B47" s="125">
        <v>44531</v>
      </c>
      <c r="C47" s="124" t="s">
        <v>64</v>
      </c>
      <c r="D47" s="124" t="s">
        <v>156</v>
      </c>
      <c r="E47" s="124" t="s">
        <v>157</v>
      </c>
      <c r="F47" s="126" t="s">
        <v>176</v>
      </c>
      <c r="G47" s="133">
        <v>11646</v>
      </c>
      <c r="H47" s="128" t="s">
        <v>95</v>
      </c>
      <c r="I47" s="128" t="s">
        <v>177</v>
      </c>
      <c r="J47" s="124" t="s">
        <v>97</v>
      </c>
      <c r="K47" s="124" t="s">
        <v>98</v>
      </c>
      <c r="M47" s="124" t="s">
        <v>125</v>
      </c>
      <c r="N47" s="129">
        <v>44499</v>
      </c>
      <c r="O47" s="134">
        <v>20000</v>
      </c>
      <c r="P47" s="134">
        <v>20000</v>
      </c>
      <c r="R47" s="17" t="s">
        <v>63</v>
      </c>
      <c r="T47" s="3"/>
      <c r="U47" s="3"/>
      <c r="V47" s="3"/>
      <c r="W47" s="3"/>
      <c r="X47" s="3"/>
      <c r="Y47" s="3"/>
      <c r="Z47" s="3"/>
      <c r="AA47" s="3"/>
      <c r="AB47" s="4"/>
      <c r="AC47" s="3"/>
    </row>
    <row r="48" spans="1:69" s="107" customFormat="1" ht="15" customHeight="1">
      <c r="A48" s="123">
        <v>7</v>
      </c>
      <c r="B48" s="125">
        <v>44531</v>
      </c>
      <c r="C48" s="124" t="s">
        <v>64</v>
      </c>
      <c r="D48" s="124" t="s">
        <v>156</v>
      </c>
      <c r="E48" s="124" t="s">
        <v>157</v>
      </c>
      <c r="F48" s="126" t="s">
        <v>159</v>
      </c>
      <c r="G48" s="133">
        <v>11646</v>
      </c>
      <c r="H48" s="128" t="s">
        <v>119</v>
      </c>
      <c r="I48" s="128" t="s">
        <v>160</v>
      </c>
      <c r="J48" s="124" t="s">
        <v>97</v>
      </c>
      <c r="K48" s="124" t="s">
        <v>98</v>
      </c>
      <c r="L48" s="124"/>
      <c r="M48" s="124" t="s">
        <v>125</v>
      </c>
      <c r="N48" s="129">
        <v>44369</v>
      </c>
      <c r="O48" s="134">
        <v>7000</v>
      </c>
      <c r="P48" s="134">
        <v>7000</v>
      </c>
      <c r="Q48" s="124"/>
      <c r="R48" s="17" t="s">
        <v>63</v>
      </c>
      <c r="S48" s="124"/>
      <c r="T48" s="3"/>
      <c r="U48" s="3"/>
      <c r="V48" s="3"/>
      <c r="W48" s="3"/>
      <c r="X48" s="3"/>
      <c r="Y48" s="3"/>
      <c r="Z48" s="3"/>
      <c r="AA48" s="3"/>
      <c r="AB48" s="4"/>
      <c r="AC48" s="3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</row>
    <row r="49" spans="1:29" ht="15" customHeight="1">
      <c r="A49" s="123">
        <v>7</v>
      </c>
      <c r="B49" s="125">
        <v>44531</v>
      </c>
      <c r="C49" s="124" t="s">
        <v>64</v>
      </c>
      <c r="D49" s="124" t="s">
        <v>156</v>
      </c>
      <c r="E49" s="124" t="s">
        <v>157</v>
      </c>
      <c r="F49" s="126" t="s">
        <v>179</v>
      </c>
      <c r="G49" s="133">
        <v>104494</v>
      </c>
      <c r="H49" s="128" t="s">
        <v>119</v>
      </c>
      <c r="I49" s="128" t="s">
        <v>180</v>
      </c>
      <c r="J49" s="124" t="s">
        <v>97</v>
      </c>
      <c r="K49" s="124" t="s">
        <v>98</v>
      </c>
      <c r="M49" s="124" t="s">
        <v>125</v>
      </c>
      <c r="N49" s="129">
        <v>44418</v>
      </c>
      <c r="O49" s="134">
        <v>45000</v>
      </c>
      <c r="P49" s="134">
        <v>10000</v>
      </c>
      <c r="R49" s="17" t="s">
        <v>63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" customHeight="1">
      <c r="A50" s="123">
        <v>7</v>
      </c>
      <c r="B50" s="125">
        <v>44651</v>
      </c>
      <c r="C50" s="124" t="s">
        <v>64</v>
      </c>
      <c r="D50" s="124" t="s">
        <v>156</v>
      </c>
      <c r="E50" s="124" t="s">
        <v>157</v>
      </c>
      <c r="F50" s="126" t="s">
        <v>181</v>
      </c>
      <c r="G50" s="133">
        <v>197097</v>
      </c>
      <c r="H50" s="128" t="s">
        <v>119</v>
      </c>
      <c r="I50" s="128" t="s">
        <v>182</v>
      </c>
      <c r="J50" s="124" t="s">
        <v>97</v>
      </c>
      <c r="K50" s="124" t="s">
        <v>98</v>
      </c>
      <c r="M50" s="124" t="s">
        <v>125</v>
      </c>
      <c r="N50" s="129"/>
      <c r="O50" s="134">
        <v>14000</v>
      </c>
      <c r="P50" s="134">
        <v>14000</v>
      </c>
      <c r="Q50" s="124" t="s">
        <v>183</v>
      </c>
      <c r="R50" s="111" t="s">
        <v>63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.95">
      <c r="A51" s="123">
        <v>7</v>
      </c>
      <c r="B51" s="125">
        <v>44531</v>
      </c>
      <c r="C51" s="124" t="s">
        <v>64</v>
      </c>
      <c r="D51" s="124" t="s">
        <v>156</v>
      </c>
      <c r="E51" s="124" t="s">
        <v>157</v>
      </c>
      <c r="F51" s="126" t="s">
        <v>181</v>
      </c>
      <c r="G51" s="133">
        <v>197097</v>
      </c>
      <c r="H51" s="128" t="s">
        <v>119</v>
      </c>
      <c r="I51" s="128" t="s">
        <v>182</v>
      </c>
      <c r="J51" s="124" t="s">
        <v>97</v>
      </c>
      <c r="K51" s="124" t="s">
        <v>98</v>
      </c>
      <c r="M51" s="124" t="s">
        <v>125</v>
      </c>
      <c r="N51" s="129">
        <v>44386</v>
      </c>
      <c r="O51" s="134">
        <v>10000</v>
      </c>
      <c r="P51" s="134">
        <v>10000</v>
      </c>
      <c r="R51" s="17" t="s">
        <v>63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23">
        <v>7</v>
      </c>
      <c r="B52" s="125">
        <v>44531</v>
      </c>
      <c r="C52" s="124" t="s">
        <v>64</v>
      </c>
      <c r="D52" s="124" t="s">
        <v>156</v>
      </c>
      <c r="E52" s="124" t="s">
        <v>157</v>
      </c>
      <c r="F52" s="126" t="s">
        <v>181</v>
      </c>
      <c r="G52" s="133">
        <v>197097</v>
      </c>
      <c r="H52" s="128" t="s">
        <v>119</v>
      </c>
      <c r="I52" s="128" t="s">
        <v>182</v>
      </c>
      <c r="J52" s="124" t="s">
        <v>97</v>
      </c>
      <c r="K52" s="124" t="s">
        <v>98</v>
      </c>
      <c r="M52" s="124" t="s">
        <v>125</v>
      </c>
      <c r="N52" s="129">
        <v>44405</v>
      </c>
      <c r="O52" s="134">
        <v>30000</v>
      </c>
      <c r="P52" s="134">
        <v>30000</v>
      </c>
      <c r="R52" s="17" t="s">
        <v>63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23">
        <v>7</v>
      </c>
      <c r="B53" s="125">
        <v>44531</v>
      </c>
      <c r="C53" s="124" t="s">
        <v>64</v>
      </c>
      <c r="D53" s="124" t="s">
        <v>156</v>
      </c>
      <c r="E53" s="124" t="s">
        <v>157</v>
      </c>
      <c r="F53" s="126" t="s">
        <v>181</v>
      </c>
      <c r="G53" s="133">
        <v>197097</v>
      </c>
      <c r="H53" s="128" t="s">
        <v>119</v>
      </c>
      <c r="I53" s="128" t="s">
        <v>182</v>
      </c>
      <c r="J53" s="124" t="s">
        <v>97</v>
      </c>
      <c r="K53" s="124" t="s">
        <v>98</v>
      </c>
      <c r="M53" s="124" t="s">
        <v>125</v>
      </c>
      <c r="N53" s="129">
        <v>44392</v>
      </c>
      <c r="O53" s="134">
        <v>10000</v>
      </c>
      <c r="P53" s="134">
        <v>10000</v>
      </c>
      <c r="R53" s="17" t="s">
        <v>63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23">
        <v>7</v>
      </c>
      <c r="B54" s="125">
        <v>44658</v>
      </c>
      <c r="C54" s="124" t="s">
        <v>64</v>
      </c>
      <c r="D54" s="124" t="s">
        <v>156</v>
      </c>
      <c r="E54" s="124" t="s">
        <v>157</v>
      </c>
      <c r="F54" s="126" t="s">
        <v>73</v>
      </c>
      <c r="G54" s="127">
        <v>108116615</v>
      </c>
      <c r="H54" s="128" t="s">
        <v>95</v>
      </c>
      <c r="I54" s="128" t="s">
        <v>96</v>
      </c>
      <c r="J54" s="124" t="s">
        <v>97</v>
      </c>
      <c r="K54" s="124" t="s">
        <v>32</v>
      </c>
      <c r="M54" s="124" t="s">
        <v>125</v>
      </c>
      <c r="N54" s="129">
        <v>44655</v>
      </c>
      <c r="O54" s="134">
        <v>300000</v>
      </c>
      <c r="P54" s="134">
        <v>300000</v>
      </c>
      <c r="R54" s="111" t="s">
        <v>63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23">
        <v>7</v>
      </c>
      <c r="B55" s="125">
        <v>44658</v>
      </c>
      <c r="C55" s="124" t="s">
        <v>64</v>
      </c>
      <c r="D55" s="124" t="s">
        <v>156</v>
      </c>
      <c r="E55" s="124" t="s">
        <v>157</v>
      </c>
      <c r="F55" s="126" t="s">
        <v>73</v>
      </c>
      <c r="G55" s="127">
        <v>108116615</v>
      </c>
      <c r="H55" s="128" t="s">
        <v>95</v>
      </c>
      <c r="I55" s="128" t="s">
        <v>96</v>
      </c>
      <c r="J55" s="124" t="s">
        <v>97</v>
      </c>
      <c r="K55" s="124" t="s">
        <v>32</v>
      </c>
      <c r="M55" s="124" t="s">
        <v>125</v>
      </c>
      <c r="N55" s="129">
        <v>44611</v>
      </c>
      <c r="O55" s="134">
        <v>1138410</v>
      </c>
      <c r="P55" s="134">
        <v>1138410</v>
      </c>
      <c r="R55" s="111" t="s">
        <v>63</v>
      </c>
      <c r="T55" s="3"/>
      <c r="U55" s="3"/>
      <c r="V55" s="3"/>
      <c r="W55" s="3"/>
      <c r="X55" s="3"/>
      <c r="Y55" s="3"/>
      <c r="Z55" s="3"/>
      <c r="AA55" s="3"/>
      <c r="AB55" s="4"/>
      <c r="AC55" s="3"/>
    </row>
    <row r="56" spans="1:29" ht="15" customHeight="1">
      <c r="A56" s="123">
        <v>7</v>
      </c>
      <c r="B56" s="125">
        <v>44651</v>
      </c>
      <c r="C56" s="124" t="s">
        <v>64</v>
      </c>
      <c r="D56" s="124" t="s">
        <v>156</v>
      </c>
      <c r="E56" s="124" t="s">
        <v>157</v>
      </c>
      <c r="F56" s="126" t="s">
        <v>73</v>
      </c>
      <c r="G56" s="127">
        <v>108116615</v>
      </c>
      <c r="H56" s="128" t="s">
        <v>95</v>
      </c>
      <c r="I56" s="128" t="s">
        <v>96</v>
      </c>
      <c r="J56" s="124" t="s">
        <v>97</v>
      </c>
      <c r="K56" s="124" t="s">
        <v>98</v>
      </c>
      <c r="M56" s="124" t="s">
        <v>125</v>
      </c>
      <c r="N56" s="129">
        <v>44525</v>
      </c>
      <c r="O56" s="134">
        <v>3600000</v>
      </c>
      <c r="P56" s="134">
        <v>700000</v>
      </c>
      <c r="R56" s="17" t="s">
        <v>63</v>
      </c>
      <c r="S56" s="134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23">
        <v>7</v>
      </c>
      <c r="B57" s="125">
        <v>44719</v>
      </c>
      <c r="C57" s="124" t="s">
        <v>64</v>
      </c>
      <c r="D57" s="124" t="s">
        <v>156</v>
      </c>
      <c r="E57" s="124" t="s">
        <v>157</v>
      </c>
      <c r="F57" s="126" t="s">
        <v>167</v>
      </c>
      <c r="G57" s="133">
        <v>8776109</v>
      </c>
      <c r="H57" s="128" t="s">
        <v>95</v>
      </c>
      <c r="I57" s="128" t="s">
        <v>168</v>
      </c>
      <c r="J57" s="124" t="s">
        <v>97</v>
      </c>
      <c r="K57" s="124" t="s">
        <v>98</v>
      </c>
      <c r="M57" s="124" t="s">
        <v>125</v>
      </c>
      <c r="N57" s="129">
        <v>44469</v>
      </c>
      <c r="O57" s="134">
        <v>74970</v>
      </c>
      <c r="P57" s="134">
        <v>74970</v>
      </c>
      <c r="Q57" s="124" t="s">
        <v>184</v>
      </c>
      <c r="R57" s="7" t="s">
        <v>63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23">
        <v>7</v>
      </c>
      <c r="B58" s="125">
        <v>44719</v>
      </c>
      <c r="C58" s="124" t="s">
        <v>64</v>
      </c>
      <c r="D58" s="124" t="s">
        <v>156</v>
      </c>
      <c r="E58" s="124" t="s">
        <v>157</v>
      </c>
      <c r="F58" s="126" t="s">
        <v>167</v>
      </c>
      <c r="G58" s="133">
        <v>8776109</v>
      </c>
      <c r="H58" s="128" t="s">
        <v>95</v>
      </c>
      <c r="I58" s="128" t="s">
        <v>168</v>
      </c>
      <c r="J58" s="124" t="s">
        <v>97</v>
      </c>
      <c r="K58" s="124" t="s">
        <v>98</v>
      </c>
      <c r="M58" s="124" t="s">
        <v>125</v>
      </c>
      <c r="N58" s="129">
        <v>44496</v>
      </c>
      <c r="O58" s="134">
        <v>70000</v>
      </c>
      <c r="P58" s="134">
        <v>70000</v>
      </c>
      <c r="R58" s="7" t="s">
        <v>63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23">
        <v>7</v>
      </c>
      <c r="B59" s="125">
        <v>44510</v>
      </c>
      <c r="C59" s="124" t="s">
        <v>64</v>
      </c>
      <c r="D59" s="124" t="s">
        <v>156</v>
      </c>
      <c r="E59" s="124" t="s">
        <v>157</v>
      </c>
      <c r="F59" s="126" t="s">
        <v>167</v>
      </c>
      <c r="G59" s="133">
        <v>8776109</v>
      </c>
      <c r="H59" s="128" t="s">
        <v>95</v>
      </c>
      <c r="I59" s="128" t="s">
        <v>168</v>
      </c>
      <c r="J59" s="124" t="s">
        <v>97</v>
      </c>
      <c r="K59" s="124" t="s">
        <v>98</v>
      </c>
      <c r="M59" s="124" t="s">
        <v>125</v>
      </c>
      <c r="N59" s="129">
        <v>44651</v>
      </c>
      <c r="O59" s="134">
        <v>8480</v>
      </c>
      <c r="P59" s="134">
        <v>8480</v>
      </c>
      <c r="R59" s="13" t="s">
        <v>63</v>
      </c>
      <c r="S59" s="13"/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23">
        <v>7</v>
      </c>
      <c r="B60" s="125">
        <v>44651</v>
      </c>
      <c r="C60" s="124" t="s">
        <v>64</v>
      </c>
      <c r="D60" s="124" t="s">
        <v>156</v>
      </c>
      <c r="E60" s="124" t="s">
        <v>157</v>
      </c>
      <c r="F60" s="126" t="s">
        <v>185</v>
      </c>
      <c r="G60" s="127">
        <v>10834</v>
      </c>
      <c r="H60" s="126" t="s">
        <v>37</v>
      </c>
      <c r="I60" s="126" t="s">
        <v>186</v>
      </c>
      <c r="J60" s="124" t="s">
        <v>97</v>
      </c>
      <c r="K60" s="132" t="s">
        <v>98</v>
      </c>
      <c r="L60" s="126"/>
      <c r="M60" s="124" t="s">
        <v>125</v>
      </c>
      <c r="N60" s="129">
        <v>44287</v>
      </c>
      <c r="O60" s="134">
        <v>7200</v>
      </c>
      <c r="P60" s="134">
        <v>7200</v>
      </c>
      <c r="R60" s="111" t="s">
        <v>63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23">
        <v>7</v>
      </c>
      <c r="B61" s="125">
        <v>44651</v>
      </c>
      <c r="C61" s="124" t="s">
        <v>64</v>
      </c>
      <c r="D61" s="124" t="s">
        <v>156</v>
      </c>
      <c r="E61" s="124" t="s">
        <v>157</v>
      </c>
      <c r="F61" s="126" t="s">
        <v>185</v>
      </c>
      <c r="G61" s="127">
        <v>10834</v>
      </c>
      <c r="H61" s="126" t="s">
        <v>37</v>
      </c>
      <c r="I61" s="126" t="s">
        <v>186</v>
      </c>
      <c r="J61" s="124" t="s">
        <v>97</v>
      </c>
      <c r="K61" s="132" t="s">
        <v>32</v>
      </c>
      <c r="L61" s="126"/>
      <c r="M61" s="126" t="s">
        <v>125</v>
      </c>
      <c r="N61" s="129">
        <v>44594</v>
      </c>
      <c r="O61" s="134">
        <v>5850</v>
      </c>
      <c r="P61" s="134">
        <v>5850</v>
      </c>
      <c r="R61" s="111" t="s">
        <v>63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23">
        <v>7</v>
      </c>
      <c r="B62" s="125">
        <v>44651</v>
      </c>
      <c r="C62" s="124" t="s">
        <v>64</v>
      </c>
      <c r="D62" s="124" t="s">
        <v>156</v>
      </c>
      <c r="E62" s="124" t="s">
        <v>157</v>
      </c>
      <c r="F62" s="132" t="s">
        <v>187</v>
      </c>
      <c r="G62" s="140">
        <v>7169455</v>
      </c>
      <c r="H62" s="128" t="s">
        <v>95</v>
      </c>
      <c r="I62" s="128" t="s">
        <v>188</v>
      </c>
      <c r="J62" s="124" t="s">
        <v>97</v>
      </c>
      <c r="K62" s="124" t="s">
        <v>98</v>
      </c>
      <c r="M62" s="124" t="s">
        <v>125</v>
      </c>
      <c r="N62" s="129">
        <v>44549</v>
      </c>
      <c r="O62" s="134">
        <v>100000</v>
      </c>
      <c r="P62" s="134">
        <v>100000</v>
      </c>
      <c r="R62" s="7" t="s">
        <v>63</v>
      </c>
      <c r="S62" s="7" t="s">
        <v>63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23">
        <v>7</v>
      </c>
      <c r="B63" s="125">
        <v>44651</v>
      </c>
      <c r="C63" s="124" t="s">
        <v>64</v>
      </c>
      <c r="D63" s="124" t="s">
        <v>156</v>
      </c>
      <c r="E63" s="124" t="s">
        <v>157</v>
      </c>
      <c r="F63" s="132" t="s">
        <v>187</v>
      </c>
      <c r="G63" s="140">
        <v>7169455</v>
      </c>
      <c r="H63" s="128" t="s">
        <v>95</v>
      </c>
      <c r="I63" s="128" t="s">
        <v>188</v>
      </c>
      <c r="J63" s="124" t="s">
        <v>97</v>
      </c>
      <c r="K63" s="124" t="s">
        <v>32</v>
      </c>
      <c r="M63" s="124" t="s">
        <v>189</v>
      </c>
      <c r="N63" s="129">
        <v>44591</v>
      </c>
      <c r="O63" s="134">
        <v>905580</v>
      </c>
      <c r="P63" s="134">
        <v>905580</v>
      </c>
      <c r="R63" s="7" t="s">
        <v>63</v>
      </c>
      <c r="S63" s="7" t="s">
        <v>63</v>
      </c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23">
        <v>7</v>
      </c>
      <c r="B64" s="125">
        <v>44719</v>
      </c>
      <c r="C64" s="124" t="s">
        <v>64</v>
      </c>
      <c r="D64" s="124" t="s">
        <v>156</v>
      </c>
      <c r="E64" s="124" t="s">
        <v>157</v>
      </c>
      <c r="F64" s="139" t="s">
        <v>190</v>
      </c>
      <c r="G64" s="137">
        <v>117606</v>
      </c>
      <c r="H64" s="128" t="s">
        <v>95</v>
      </c>
      <c r="I64" s="128" t="s">
        <v>191</v>
      </c>
      <c r="J64" s="124" t="s">
        <v>97</v>
      </c>
      <c r="K64" s="124" t="s">
        <v>98</v>
      </c>
      <c r="M64" s="124" t="s">
        <v>125</v>
      </c>
      <c r="N64" s="129">
        <v>44468</v>
      </c>
      <c r="O64" s="134">
        <v>8000</v>
      </c>
      <c r="P64" s="134">
        <v>8000</v>
      </c>
      <c r="R64" s="7" t="s">
        <v>63</v>
      </c>
      <c r="S64" s="13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23">
        <v>7</v>
      </c>
      <c r="B65" s="125">
        <v>44651</v>
      </c>
      <c r="C65" s="124" t="s">
        <v>64</v>
      </c>
      <c r="D65" s="124" t="s">
        <v>156</v>
      </c>
      <c r="E65" s="124" t="s">
        <v>157</v>
      </c>
      <c r="F65" s="139" t="s">
        <v>190</v>
      </c>
      <c r="G65" s="137">
        <v>117606</v>
      </c>
      <c r="H65" s="128" t="s">
        <v>95</v>
      </c>
      <c r="I65" s="128" t="s">
        <v>191</v>
      </c>
      <c r="J65" s="124" t="s">
        <v>97</v>
      </c>
      <c r="K65" s="124" t="s">
        <v>98</v>
      </c>
      <c r="M65" s="124" t="s">
        <v>125</v>
      </c>
      <c r="N65" s="129">
        <v>44712</v>
      </c>
      <c r="O65" s="134">
        <v>29500</v>
      </c>
      <c r="P65" s="134">
        <v>29500</v>
      </c>
      <c r="Q65" s="124" t="s">
        <v>192</v>
      </c>
      <c r="R65" s="7" t="s">
        <v>63</v>
      </c>
      <c r="S65" s="134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ht="15" customHeight="1">
      <c r="A66" s="123">
        <v>7</v>
      </c>
      <c r="B66" s="125">
        <v>44510</v>
      </c>
      <c r="C66" s="124" t="s">
        <v>64</v>
      </c>
      <c r="D66" s="124" t="s">
        <v>156</v>
      </c>
      <c r="E66" s="124" t="s">
        <v>157</v>
      </c>
      <c r="F66" s="139" t="s">
        <v>190</v>
      </c>
      <c r="G66" s="137">
        <v>117606</v>
      </c>
      <c r="H66" s="128" t="s">
        <v>95</v>
      </c>
      <c r="I66" s="128" t="s">
        <v>191</v>
      </c>
      <c r="J66" s="124" t="s">
        <v>97</v>
      </c>
      <c r="K66" s="124" t="s">
        <v>98</v>
      </c>
      <c r="M66" s="124" t="s">
        <v>125</v>
      </c>
      <c r="N66" s="129">
        <v>44430</v>
      </c>
      <c r="O66" s="134">
        <v>13000</v>
      </c>
      <c r="P66" s="134">
        <v>13000</v>
      </c>
      <c r="R66" s="13" t="s">
        <v>63</v>
      </c>
      <c r="S66" s="13"/>
      <c r="T66" s="3"/>
      <c r="U66" s="3"/>
      <c r="V66" s="3"/>
      <c r="W66" s="3"/>
      <c r="X66" s="3"/>
      <c r="Y66" s="3"/>
      <c r="Z66" s="3"/>
      <c r="AA66" s="4"/>
      <c r="AB66" s="4"/>
      <c r="AC66" s="3"/>
    </row>
    <row r="67" spans="1:69" s="106" customFormat="1" ht="15" customHeight="1">
      <c r="A67" s="123">
        <v>7</v>
      </c>
      <c r="B67" s="125">
        <v>44719</v>
      </c>
      <c r="C67" s="124" t="s">
        <v>64</v>
      </c>
      <c r="D67" s="124" t="s">
        <v>156</v>
      </c>
      <c r="E67" s="124" t="s">
        <v>157</v>
      </c>
      <c r="F67" s="126" t="s">
        <v>193</v>
      </c>
      <c r="G67" s="133">
        <v>270625568</v>
      </c>
      <c r="H67" s="126" t="s">
        <v>119</v>
      </c>
      <c r="I67" s="126" t="s">
        <v>194</v>
      </c>
      <c r="J67" s="124" t="s">
        <v>97</v>
      </c>
      <c r="K67" s="124" t="s">
        <v>98</v>
      </c>
      <c r="L67" s="124"/>
      <c r="M67" s="124" t="s">
        <v>125</v>
      </c>
      <c r="N67" s="129">
        <v>44591</v>
      </c>
      <c r="O67" s="134">
        <v>1695000</v>
      </c>
      <c r="P67" s="134">
        <v>1695000</v>
      </c>
      <c r="Q67" s="124" t="s">
        <v>195</v>
      </c>
      <c r="R67" s="7" t="s">
        <v>63</v>
      </c>
      <c r="S67" s="124"/>
      <c r="T67" s="3"/>
      <c r="U67" s="3"/>
      <c r="V67" s="3"/>
      <c r="W67" s="3"/>
      <c r="X67" s="3"/>
      <c r="Y67" s="3"/>
      <c r="Z67" s="3"/>
      <c r="AA67" s="4"/>
      <c r="AB67" s="4"/>
      <c r="AC67" s="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</row>
    <row r="68" spans="1:69" ht="15" customHeight="1">
      <c r="A68" s="123">
        <v>7</v>
      </c>
      <c r="B68" s="125">
        <v>44719</v>
      </c>
      <c r="C68" s="124" t="s">
        <v>64</v>
      </c>
      <c r="D68" s="124" t="s">
        <v>156</v>
      </c>
      <c r="E68" s="124" t="s">
        <v>157</v>
      </c>
      <c r="F68" s="126" t="s">
        <v>193</v>
      </c>
      <c r="G68" s="133">
        <v>270625568</v>
      </c>
      <c r="H68" s="126" t="s">
        <v>119</v>
      </c>
      <c r="I68" s="126" t="s">
        <v>194</v>
      </c>
      <c r="J68" s="124" t="s">
        <v>97</v>
      </c>
      <c r="K68" s="124" t="s">
        <v>98</v>
      </c>
      <c r="M68" s="124" t="s">
        <v>125</v>
      </c>
      <c r="N68" s="129">
        <v>44601</v>
      </c>
      <c r="O68" s="134">
        <v>2700000</v>
      </c>
      <c r="P68" s="134">
        <v>2700000</v>
      </c>
      <c r="R68" s="7" t="s">
        <v>63</v>
      </c>
      <c r="S68" s="134"/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23">
        <v>7</v>
      </c>
      <c r="B69" s="125">
        <v>44642</v>
      </c>
      <c r="C69" s="124" t="s">
        <v>64</v>
      </c>
      <c r="D69" s="124" t="s">
        <v>156</v>
      </c>
      <c r="E69" s="124" t="s">
        <v>157</v>
      </c>
      <c r="F69" s="126" t="s">
        <v>193</v>
      </c>
      <c r="G69" s="133">
        <v>270625568</v>
      </c>
      <c r="H69" s="126" t="s">
        <v>119</v>
      </c>
      <c r="I69" s="126" t="s">
        <v>194</v>
      </c>
      <c r="J69" s="124" t="s">
        <v>97</v>
      </c>
      <c r="K69" s="124" t="s">
        <v>98</v>
      </c>
      <c r="M69" s="124" t="s">
        <v>125</v>
      </c>
      <c r="N69" s="129">
        <v>44441</v>
      </c>
      <c r="O69" s="134">
        <v>500000</v>
      </c>
      <c r="P69" s="134">
        <v>500000</v>
      </c>
      <c r="R69" s="13" t="s">
        <v>63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23">
        <v>7</v>
      </c>
      <c r="B70" s="125">
        <v>44642</v>
      </c>
      <c r="C70" s="124" t="s">
        <v>64</v>
      </c>
      <c r="D70" s="124" t="s">
        <v>156</v>
      </c>
      <c r="E70" s="124" t="s">
        <v>157</v>
      </c>
      <c r="F70" s="126" t="s">
        <v>193</v>
      </c>
      <c r="G70" s="133">
        <v>270625568</v>
      </c>
      <c r="H70" s="126" t="s">
        <v>119</v>
      </c>
      <c r="I70" s="126" t="s">
        <v>194</v>
      </c>
      <c r="J70" s="124" t="s">
        <v>97</v>
      </c>
      <c r="K70" s="124" t="s">
        <v>98</v>
      </c>
      <c r="M70" s="124" t="s">
        <v>125</v>
      </c>
      <c r="N70" s="129">
        <v>44489</v>
      </c>
      <c r="O70" s="134">
        <v>1200000</v>
      </c>
      <c r="P70" s="134">
        <v>1200000</v>
      </c>
      <c r="R70" s="13" t="s">
        <v>63</v>
      </c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ht="15" customHeight="1">
      <c r="A71" s="123">
        <v>7</v>
      </c>
      <c r="B71" s="125">
        <v>44642</v>
      </c>
      <c r="C71" s="124" t="s">
        <v>64</v>
      </c>
      <c r="D71" s="124" t="s">
        <v>156</v>
      </c>
      <c r="E71" s="124" t="s">
        <v>157</v>
      </c>
      <c r="F71" s="126" t="s">
        <v>193</v>
      </c>
      <c r="G71" s="133">
        <v>270625568</v>
      </c>
      <c r="H71" s="126" t="s">
        <v>119</v>
      </c>
      <c r="I71" s="126" t="s">
        <v>194</v>
      </c>
      <c r="J71" s="124" t="s">
        <v>97</v>
      </c>
      <c r="K71" s="124" t="s">
        <v>98</v>
      </c>
      <c r="M71" s="124" t="s">
        <v>125</v>
      </c>
      <c r="N71" s="129">
        <v>44511</v>
      </c>
      <c r="O71" s="134">
        <v>1200000</v>
      </c>
      <c r="P71" s="134">
        <v>1200000</v>
      </c>
      <c r="R71" s="13" t="s">
        <v>63</v>
      </c>
      <c r="S71" s="134"/>
      <c r="T71" s="3"/>
      <c r="U71" s="3"/>
      <c r="V71" s="3"/>
      <c r="W71" s="3"/>
      <c r="X71" s="3"/>
      <c r="Y71" s="3"/>
      <c r="Z71" s="3"/>
      <c r="AA71" s="4"/>
      <c r="AB71" s="4"/>
      <c r="AC71" s="3"/>
    </row>
    <row r="72" spans="1:69" s="107" customFormat="1" ht="15" customHeight="1">
      <c r="A72" s="123">
        <v>7</v>
      </c>
      <c r="B72" s="125">
        <v>44642</v>
      </c>
      <c r="C72" s="124" t="s">
        <v>64</v>
      </c>
      <c r="D72" s="124" t="s">
        <v>156</v>
      </c>
      <c r="E72" s="124" t="s">
        <v>157</v>
      </c>
      <c r="F72" s="126" t="s">
        <v>193</v>
      </c>
      <c r="G72" s="133">
        <v>270625568</v>
      </c>
      <c r="H72" s="126" t="s">
        <v>119</v>
      </c>
      <c r="I72" s="126" t="s">
        <v>194</v>
      </c>
      <c r="J72" s="124" t="s">
        <v>97</v>
      </c>
      <c r="K72" s="124" t="s">
        <v>98</v>
      </c>
      <c r="L72" s="124"/>
      <c r="M72" s="124" t="s">
        <v>125</v>
      </c>
      <c r="N72" s="129">
        <v>44546</v>
      </c>
      <c r="O72" s="134">
        <v>1095000</v>
      </c>
      <c r="P72" s="134">
        <v>1095000</v>
      </c>
      <c r="Q72" s="124"/>
      <c r="R72" s="13" t="s">
        <v>63</v>
      </c>
      <c r="S72" s="124"/>
      <c r="T72" s="3"/>
      <c r="U72" s="3"/>
      <c r="V72" s="3"/>
      <c r="W72" s="3"/>
      <c r="X72" s="3"/>
      <c r="Y72" s="3"/>
      <c r="Z72" s="3"/>
      <c r="AA72" s="4"/>
      <c r="AB72" s="4"/>
      <c r="AC72" s="3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</row>
    <row r="73" spans="1:69" s="3" customFormat="1" ht="15" customHeight="1">
      <c r="A73" s="43">
        <v>7</v>
      </c>
      <c r="B73" s="14">
        <v>44719</v>
      </c>
      <c r="C73" s="3" t="s">
        <v>64</v>
      </c>
      <c r="D73" s="3" t="s">
        <v>156</v>
      </c>
      <c r="E73" s="3" t="s">
        <v>157</v>
      </c>
      <c r="F73" s="10" t="s">
        <v>196</v>
      </c>
      <c r="G73" s="9">
        <v>16486542</v>
      </c>
      <c r="H73" s="34" t="s">
        <v>95</v>
      </c>
      <c r="I73" s="34" t="s">
        <v>197</v>
      </c>
      <c r="J73" s="3" t="s">
        <v>97</v>
      </c>
      <c r="K73" s="3" t="s">
        <v>32</v>
      </c>
      <c r="M73" s="3" t="s">
        <v>125</v>
      </c>
      <c r="N73" s="11">
        <v>44558</v>
      </c>
      <c r="O73" s="4">
        <v>2779800</v>
      </c>
      <c r="P73" s="4">
        <v>2829800</v>
      </c>
      <c r="R73" s="13" t="s">
        <v>63</v>
      </c>
      <c r="S73" s="7" t="s">
        <v>63</v>
      </c>
      <c r="AA73" s="4"/>
      <c r="AB73" s="4"/>
    </row>
    <row r="74" spans="1:69" ht="15" customHeight="1">
      <c r="A74" s="123">
        <v>7</v>
      </c>
      <c r="B74" s="125">
        <v>44510</v>
      </c>
      <c r="C74" s="124" t="s">
        <v>64</v>
      </c>
      <c r="D74" s="124" t="s">
        <v>156</v>
      </c>
      <c r="E74" s="124" t="s">
        <v>157</v>
      </c>
      <c r="F74" s="126" t="s">
        <v>198</v>
      </c>
      <c r="G74" s="137">
        <v>433285</v>
      </c>
      <c r="H74" s="128" t="s">
        <v>37</v>
      </c>
      <c r="I74" s="128" t="s">
        <v>199</v>
      </c>
      <c r="J74" s="124" t="s">
        <v>97</v>
      </c>
      <c r="K74" s="124" t="s">
        <v>98</v>
      </c>
      <c r="M74" s="124" t="s">
        <v>125</v>
      </c>
      <c r="N74" s="129">
        <v>44457</v>
      </c>
      <c r="O74" s="134">
        <v>100000</v>
      </c>
      <c r="P74" s="134">
        <v>100000</v>
      </c>
      <c r="R74" s="13" t="s">
        <v>63</v>
      </c>
      <c r="S74" s="55" t="s">
        <v>63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ht="15" customHeight="1">
      <c r="A75" s="123">
        <v>7</v>
      </c>
      <c r="B75" s="125">
        <v>44651</v>
      </c>
      <c r="C75" s="124" t="s">
        <v>64</v>
      </c>
      <c r="D75" s="124" t="s">
        <v>156</v>
      </c>
      <c r="E75" s="124" t="s">
        <v>157</v>
      </c>
      <c r="F75" s="126" t="s">
        <v>159</v>
      </c>
      <c r="G75" s="133">
        <v>11646</v>
      </c>
      <c r="H75" s="128" t="s">
        <v>119</v>
      </c>
      <c r="I75" s="128" t="s">
        <v>160</v>
      </c>
      <c r="J75" s="124" t="s">
        <v>97</v>
      </c>
      <c r="K75" s="124" t="s">
        <v>98</v>
      </c>
      <c r="M75" s="124" t="s">
        <v>189</v>
      </c>
      <c r="N75" s="129"/>
      <c r="O75" s="134">
        <v>11700</v>
      </c>
      <c r="P75" s="134">
        <v>11700</v>
      </c>
      <c r="R75" s="111" t="s">
        <v>63</v>
      </c>
      <c r="T75" s="3"/>
      <c r="U75" s="3"/>
      <c r="V75" s="3"/>
      <c r="W75" s="3"/>
      <c r="X75" s="3"/>
      <c r="Y75" s="3"/>
      <c r="Z75" s="3"/>
      <c r="AA75" s="4"/>
      <c r="AB75" s="4"/>
      <c r="AC75" s="3"/>
    </row>
    <row r="76" spans="1:69" s="3" customFormat="1" ht="15" customHeight="1">
      <c r="A76" s="43">
        <v>7</v>
      </c>
      <c r="B76" s="14">
        <v>44685</v>
      </c>
      <c r="C76" s="3" t="s">
        <v>64</v>
      </c>
      <c r="D76" s="3" t="s">
        <v>156</v>
      </c>
      <c r="E76" s="3" t="s">
        <v>157</v>
      </c>
      <c r="F76" s="10" t="s">
        <v>179</v>
      </c>
      <c r="G76" s="9">
        <v>104494</v>
      </c>
      <c r="H76" s="34" t="s">
        <v>119</v>
      </c>
      <c r="I76" s="34" t="s">
        <v>180</v>
      </c>
      <c r="J76" s="3" t="s">
        <v>97</v>
      </c>
      <c r="K76" s="3" t="s">
        <v>32</v>
      </c>
      <c r="M76" s="3" t="s">
        <v>189</v>
      </c>
      <c r="N76" s="11">
        <v>44642</v>
      </c>
      <c r="O76" s="4">
        <v>54990</v>
      </c>
      <c r="P76" s="4">
        <v>54990</v>
      </c>
      <c r="R76" s="111" t="s">
        <v>63</v>
      </c>
      <c r="AA76" s="4"/>
      <c r="AB76" s="4"/>
    </row>
    <row r="77" spans="1:69" ht="15" customHeight="1">
      <c r="A77" s="123">
        <v>7</v>
      </c>
      <c r="B77" s="125">
        <v>44658</v>
      </c>
      <c r="C77" s="124" t="s">
        <v>64</v>
      </c>
      <c r="D77" s="124" t="s">
        <v>156</v>
      </c>
      <c r="E77" s="124" t="s">
        <v>157</v>
      </c>
      <c r="F77" s="126" t="s">
        <v>161</v>
      </c>
      <c r="G77" s="133">
        <v>1293119</v>
      </c>
      <c r="H77" s="128" t="s">
        <v>95</v>
      </c>
      <c r="I77" s="128" t="s">
        <v>162</v>
      </c>
      <c r="J77" s="124" t="s">
        <v>97</v>
      </c>
      <c r="K77" s="124" t="s">
        <v>98</v>
      </c>
      <c r="L77" s="124" t="s">
        <v>163</v>
      </c>
      <c r="M77" s="124" t="s">
        <v>189</v>
      </c>
      <c r="N77" s="129">
        <v>44590</v>
      </c>
      <c r="O77" s="134">
        <v>1260090</v>
      </c>
      <c r="P77" s="134">
        <v>259740</v>
      </c>
      <c r="R77" s="7" t="s">
        <v>63</v>
      </c>
      <c r="S77" s="13"/>
      <c r="T77" s="3"/>
      <c r="U77" s="3"/>
      <c r="V77" s="3"/>
      <c r="W77" s="3"/>
      <c r="X77" s="3"/>
      <c r="Y77" s="3"/>
      <c r="Z77" s="3"/>
      <c r="AA77" s="4"/>
      <c r="AB77" s="4"/>
      <c r="AC77" s="3"/>
    </row>
    <row r="78" spans="1:69" s="3" customFormat="1" ht="15" customHeight="1">
      <c r="A78" s="43">
        <v>7</v>
      </c>
      <c r="B78" s="14">
        <v>44672</v>
      </c>
      <c r="C78" s="3" t="s">
        <v>64</v>
      </c>
      <c r="D78" s="3" t="s">
        <v>156</v>
      </c>
      <c r="E78" s="3" t="s">
        <v>157</v>
      </c>
      <c r="F78" s="10" t="s">
        <v>164</v>
      </c>
      <c r="G78" s="9">
        <v>669823</v>
      </c>
      <c r="H78" s="34" t="s">
        <v>95</v>
      </c>
      <c r="I78" s="34" t="s">
        <v>165</v>
      </c>
      <c r="J78" s="3" t="s">
        <v>97</v>
      </c>
      <c r="K78" s="3" t="s">
        <v>98</v>
      </c>
      <c r="L78" s="3" t="s">
        <v>163</v>
      </c>
      <c r="M78" s="3" t="s">
        <v>189</v>
      </c>
      <c r="N78" s="11"/>
      <c r="O78" s="4">
        <v>150930</v>
      </c>
      <c r="P78" s="4"/>
      <c r="R78" s="7" t="s">
        <v>63</v>
      </c>
      <c r="S78" s="13"/>
      <c r="AA78" s="4"/>
      <c r="AB78" s="4"/>
    </row>
    <row r="79" spans="1:69" ht="15" customHeight="1">
      <c r="A79" s="123">
        <v>7</v>
      </c>
      <c r="B79" s="125">
        <v>44679</v>
      </c>
      <c r="C79" s="124" t="s">
        <v>64</v>
      </c>
      <c r="D79" s="124" t="s">
        <v>156</v>
      </c>
      <c r="E79" s="124" t="s">
        <v>157</v>
      </c>
      <c r="F79" s="126" t="s">
        <v>181</v>
      </c>
      <c r="G79" s="133">
        <v>197097</v>
      </c>
      <c r="H79" s="128" t="s">
        <v>119</v>
      </c>
      <c r="I79" s="128" t="s">
        <v>182</v>
      </c>
      <c r="J79" s="124" t="s">
        <v>97</v>
      </c>
      <c r="K79" s="124" t="s">
        <v>98</v>
      </c>
      <c r="M79" s="124" t="s">
        <v>189</v>
      </c>
      <c r="N79" s="129"/>
      <c r="O79" s="134">
        <v>111150</v>
      </c>
      <c r="P79" s="134"/>
      <c r="R79" s="111" t="s">
        <v>63</v>
      </c>
      <c r="S79" s="7"/>
      <c r="T79" s="3"/>
      <c r="U79" s="3"/>
      <c r="V79" s="3"/>
      <c r="W79" s="3"/>
      <c r="X79" s="3"/>
      <c r="Y79" s="3"/>
      <c r="Z79" s="3"/>
      <c r="AA79" s="4"/>
      <c r="AB79" s="4"/>
      <c r="AC79" s="3"/>
    </row>
    <row r="80" spans="1:69" s="3" customFormat="1" ht="15" customHeight="1">
      <c r="A80" s="43">
        <v>7</v>
      </c>
      <c r="B80" s="14">
        <v>44672</v>
      </c>
      <c r="C80" s="3" t="s">
        <v>64</v>
      </c>
      <c r="D80" s="3" t="s">
        <v>156</v>
      </c>
      <c r="E80" s="3" t="s">
        <v>157</v>
      </c>
      <c r="F80" s="10" t="s">
        <v>193</v>
      </c>
      <c r="G80" s="9">
        <v>270625568</v>
      </c>
      <c r="H80" s="10" t="s">
        <v>119</v>
      </c>
      <c r="I80" s="10" t="s">
        <v>194</v>
      </c>
      <c r="J80" s="3" t="s">
        <v>97</v>
      </c>
      <c r="K80" s="3" t="s">
        <v>98</v>
      </c>
      <c r="M80" s="3" t="s">
        <v>189</v>
      </c>
      <c r="N80" s="11"/>
      <c r="O80" s="4">
        <v>10000000</v>
      </c>
      <c r="P80" s="4"/>
      <c r="R80" s="7" t="s">
        <v>63</v>
      </c>
      <c r="AA80" s="4"/>
      <c r="AB80" s="4"/>
    </row>
    <row r="81" spans="1:29" s="3" customFormat="1" ht="15" customHeight="1">
      <c r="A81" s="43">
        <v>7</v>
      </c>
      <c r="B81" s="14">
        <v>44685</v>
      </c>
      <c r="C81" s="3" t="s">
        <v>64</v>
      </c>
      <c r="D81" s="3" t="s">
        <v>156</v>
      </c>
      <c r="E81" s="3" t="s">
        <v>157</v>
      </c>
      <c r="F81" s="10" t="s">
        <v>69</v>
      </c>
      <c r="G81" s="9"/>
      <c r="H81" s="34" t="s">
        <v>69</v>
      </c>
      <c r="I81" s="34" t="s">
        <v>94</v>
      </c>
      <c r="J81" s="3" t="s">
        <v>97</v>
      </c>
      <c r="K81" s="3" t="s">
        <v>98</v>
      </c>
      <c r="M81" s="3" t="s">
        <v>69</v>
      </c>
      <c r="N81" s="11"/>
      <c r="O81" s="4">
        <v>8530530</v>
      </c>
      <c r="P81" s="4"/>
      <c r="R81" s="17" t="s">
        <v>63</v>
      </c>
      <c r="AA81" s="4"/>
    </row>
    <row r="82" spans="1:29" ht="15" customHeight="1">
      <c r="A82" s="123">
        <v>7</v>
      </c>
      <c r="B82" s="125">
        <v>44658</v>
      </c>
      <c r="C82" s="124" t="s">
        <v>64</v>
      </c>
      <c r="D82" s="124" t="s">
        <v>156</v>
      </c>
      <c r="E82" s="124" t="s">
        <v>157</v>
      </c>
      <c r="F82" s="126" t="s">
        <v>161</v>
      </c>
      <c r="G82" s="133">
        <v>1293119</v>
      </c>
      <c r="H82" s="128" t="s">
        <v>95</v>
      </c>
      <c r="I82" s="128" t="s">
        <v>162</v>
      </c>
      <c r="J82" s="124" t="s">
        <v>97</v>
      </c>
      <c r="K82" s="124" t="s">
        <v>98</v>
      </c>
      <c r="N82" s="129"/>
      <c r="O82" s="134">
        <v>867610</v>
      </c>
      <c r="P82" s="134">
        <v>867610</v>
      </c>
      <c r="Q82" s="124" t="s">
        <v>200</v>
      </c>
      <c r="R82" s="7" t="s">
        <v>63</v>
      </c>
      <c r="S82" s="13"/>
      <c r="T82" s="3"/>
      <c r="U82" s="3"/>
      <c r="V82" s="3"/>
      <c r="W82" s="3"/>
      <c r="X82" s="3"/>
      <c r="Y82" s="3"/>
      <c r="Z82" s="3"/>
      <c r="AA82" s="4"/>
      <c r="AB82" s="3"/>
      <c r="AC82" s="3"/>
    </row>
    <row r="83" spans="1:29" ht="15" customHeight="1">
      <c r="A83" s="43">
        <v>7</v>
      </c>
      <c r="B83" s="14">
        <v>44803</v>
      </c>
      <c r="C83" s="3" t="s">
        <v>64</v>
      </c>
      <c r="D83" s="3" t="s">
        <v>156</v>
      </c>
      <c r="E83" s="3" t="s">
        <v>157</v>
      </c>
      <c r="F83" s="63" t="s">
        <v>196</v>
      </c>
      <c r="G83" s="9">
        <v>16486542</v>
      </c>
      <c r="H83" s="34" t="s">
        <v>95</v>
      </c>
      <c r="I83" s="34" t="s">
        <v>197</v>
      </c>
      <c r="J83" s="3" t="s">
        <v>97</v>
      </c>
      <c r="K83" s="3" t="s">
        <v>32</v>
      </c>
      <c r="L83" s="3"/>
      <c r="M83" s="3" t="s">
        <v>125</v>
      </c>
      <c r="N83" s="11">
        <v>44800</v>
      </c>
      <c r="O83" s="4">
        <v>482000</v>
      </c>
      <c r="P83" s="4">
        <v>482000</v>
      </c>
      <c r="Q83" s="3" t="s">
        <v>173</v>
      </c>
      <c r="R83" s="7" t="s">
        <v>63</v>
      </c>
      <c r="T83" s="13"/>
      <c r="U83" s="3"/>
      <c r="V83" s="3"/>
      <c r="W83" s="3"/>
      <c r="X83" s="3"/>
      <c r="Y83" s="3"/>
      <c r="Z83" s="3"/>
      <c r="AA83" s="4"/>
      <c r="AB83" s="3"/>
      <c r="AC83" s="3"/>
    </row>
    <row r="84" spans="1:29" ht="15" customHeight="1">
      <c r="A84" s="43">
        <v>7</v>
      </c>
      <c r="B84" s="14">
        <v>44819</v>
      </c>
      <c r="C84" s="3" t="s">
        <v>64</v>
      </c>
      <c r="D84" s="3" t="s">
        <v>156</v>
      </c>
      <c r="E84" s="3" t="s">
        <v>157</v>
      </c>
      <c r="F84" s="63" t="s">
        <v>201</v>
      </c>
      <c r="G84" s="247">
        <v>69625582</v>
      </c>
      <c r="H84" s="241" t="s">
        <v>119</v>
      </c>
      <c r="I84" s="46" t="s">
        <v>202</v>
      </c>
      <c r="J84" s="3" t="s">
        <v>97</v>
      </c>
      <c r="K84" s="3" t="s">
        <v>32</v>
      </c>
      <c r="L84" s="3"/>
      <c r="M84" s="3" t="s">
        <v>125</v>
      </c>
      <c r="N84" s="11">
        <v>44817</v>
      </c>
      <c r="O84" s="4">
        <v>452790</v>
      </c>
      <c r="P84" s="4">
        <v>452790</v>
      </c>
      <c r="Q84" s="3"/>
      <c r="R84" s="7" t="s">
        <v>63</v>
      </c>
      <c r="T84" s="13"/>
      <c r="U84" s="3"/>
      <c r="V84" s="3"/>
      <c r="W84" s="3"/>
      <c r="X84" s="3"/>
      <c r="Y84" s="3"/>
      <c r="Z84" s="3"/>
      <c r="AA84" s="4"/>
      <c r="AB84" s="3"/>
      <c r="AC84" s="3"/>
    </row>
    <row r="85" spans="1:29" ht="15" customHeight="1">
      <c r="A85" s="43">
        <v>7</v>
      </c>
      <c r="B85" s="14">
        <v>44834</v>
      </c>
      <c r="C85" s="3" t="s">
        <v>64</v>
      </c>
      <c r="D85" s="3" t="s">
        <v>156</v>
      </c>
      <c r="E85" s="3" t="s">
        <v>157</v>
      </c>
      <c r="F85" s="63" t="s">
        <v>187</v>
      </c>
      <c r="G85" s="57">
        <v>7169455</v>
      </c>
      <c r="H85" s="34" t="s">
        <v>95</v>
      </c>
      <c r="I85" s="34" t="s">
        <v>188</v>
      </c>
      <c r="J85" s="3" t="s">
        <v>97</v>
      </c>
      <c r="K85" s="3" t="s">
        <v>32</v>
      </c>
      <c r="L85" s="3"/>
      <c r="M85" s="3" t="s">
        <v>125</v>
      </c>
      <c r="N85" s="11">
        <v>44832</v>
      </c>
      <c r="O85" s="4">
        <v>500000</v>
      </c>
      <c r="P85" s="4">
        <v>500000</v>
      </c>
      <c r="Q85" s="3" t="s">
        <v>173</v>
      </c>
      <c r="R85" s="7" t="s">
        <v>63</v>
      </c>
      <c r="T85" s="13"/>
      <c r="U85" s="3"/>
      <c r="V85" s="3"/>
      <c r="W85" s="3"/>
      <c r="X85" s="3"/>
      <c r="Y85" s="3"/>
      <c r="Z85" s="3"/>
      <c r="AA85" s="4"/>
      <c r="AB85" s="3"/>
      <c r="AC85" s="3"/>
    </row>
    <row r="86" spans="1:29" ht="15" customHeight="1">
      <c r="A86" s="43">
        <v>7</v>
      </c>
      <c r="B86" s="14">
        <v>44847</v>
      </c>
      <c r="C86" s="3" t="s">
        <v>64</v>
      </c>
      <c r="D86" s="3" t="s">
        <v>156</v>
      </c>
      <c r="E86" s="3" t="s">
        <v>157</v>
      </c>
      <c r="F86" s="10" t="s">
        <v>73</v>
      </c>
      <c r="G86" s="240">
        <v>108116615</v>
      </c>
      <c r="H86" s="34" t="s">
        <v>95</v>
      </c>
      <c r="I86" s="34" t="s">
        <v>96</v>
      </c>
      <c r="J86" s="3" t="s">
        <v>97</v>
      </c>
      <c r="K86" s="3" t="s">
        <v>32</v>
      </c>
      <c r="L86" s="3"/>
      <c r="M86" s="3" t="s">
        <v>125</v>
      </c>
      <c r="N86" s="11">
        <v>44818</v>
      </c>
      <c r="O86" s="4">
        <v>720000</v>
      </c>
      <c r="P86" s="4"/>
      <c r="Q86" s="3"/>
      <c r="R86" s="111" t="s">
        <v>63</v>
      </c>
      <c r="T86" s="13"/>
      <c r="U86" s="3"/>
      <c r="V86" s="3"/>
      <c r="W86" s="3"/>
      <c r="X86" s="3"/>
      <c r="Y86" s="3"/>
      <c r="Z86" s="3"/>
      <c r="AA86" s="4"/>
      <c r="AB86" s="3"/>
      <c r="AC86" s="3"/>
    </row>
    <row r="87" spans="1:29" ht="15" customHeight="1">
      <c r="A87" s="43">
        <v>7</v>
      </c>
      <c r="B87" s="14">
        <v>44847</v>
      </c>
      <c r="C87" s="3" t="s">
        <v>64</v>
      </c>
      <c r="D87" s="3" t="s">
        <v>156</v>
      </c>
      <c r="E87" s="3" t="s">
        <v>157</v>
      </c>
      <c r="F87" s="10" t="s">
        <v>73</v>
      </c>
      <c r="G87" s="240">
        <v>108116615</v>
      </c>
      <c r="H87" s="34" t="s">
        <v>95</v>
      </c>
      <c r="I87" s="34" t="s">
        <v>96</v>
      </c>
      <c r="J87" s="3" t="s">
        <v>97</v>
      </c>
      <c r="K87" s="3" t="s">
        <v>98</v>
      </c>
      <c r="L87" s="3"/>
      <c r="M87" s="3" t="s">
        <v>125</v>
      </c>
      <c r="N87" s="11"/>
      <c r="O87" s="4">
        <v>2241590</v>
      </c>
      <c r="P87" s="4"/>
      <c r="Q87" s="3" t="s">
        <v>203</v>
      </c>
      <c r="R87" s="111" t="s">
        <v>63</v>
      </c>
      <c r="T87" s="13"/>
      <c r="U87" s="3"/>
      <c r="V87" s="3"/>
      <c r="W87" s="3"/>
      <c r="X87" s="3"/>
      <c r="Y87" s="3"/>
      <c r="Z87" s="3"/>
      <c r="AA87" s="4"/>
      <c r="AB87" s="3"/>
      <c r="AC87" s="3"/>
    </row>
    <row r="88" spans="1:29" ht="15" customHeight="1">
      <c r="A88" s="43">
        <v>7</v>
      </c>
      <c r="B88" s="14">
        <v>44847</v>
      </c>
      <c r="C88" s="3" t="s">
        <v>64</v>
      </c>
      <c r="D88" s="3" t="s">
        <v>156</v>
      </c>
      <c r="E88" s="3" t="s">
        <v>157</v>
      </c>
      <c r="F88" s="10" t="s">
        <v>161</v>
      </c>
      <c r="G88" s="9">
        <v>1293119</v>
      </c>
      <c r="H88" s="34" t="s">
        <v>95</v>
      </c>
      <c r="I88" s="34" t="s">
        <v>162</v>
      </c>
      <c r="J88" s="3" t="s">
        <v>97</v>
      </c>
      <c r="K88" s="3" t="s">
        <v>98</v>
      </c>
      <c r="L88" s="3"/>
      <c r="M88" s="3"/>
      <c r="N88" s="11"/>
      <c r="O88" s="4">
        <v>870300</v>
      </c>
      <c r="P88" s="4"/>
      <c r="Q88" s="3" t="s">
        <v>204</v>
      </c>
      <c r="R88" s="7" t="s">
        <v>63</v>
      </c>
      <c r="T88" s="13"/>
      <c r="U88" s="3"/>
      <c r="V88" s="3"/>
      <c r="W88" s="3"/>
      <c r="X88" s="3"/>
      <c r="Y88" s="3"/>
      <c r="Z88" s="3"/>
      <c r="AA88" s="4"/>
      <c r="AB88" s="3"/>
      <c r="AC88" s="3"/>
    </row>
    <row r="89" spans="1:29" s="3" customFormat="1" ht="15" customHeight="1">
      <c r="A89" s="43">
        <v>7</v>
      </c>
      <c r="B89" s="14">
        <v>44847</v>
      </c>
      <c r="C89" s="3" t="s">
        <v>64</v>
      </c>
      <c r="D89" s="3" t="s">
        <v>156</v>
      </c>
      <c r="E89" s="3" t="s">
        <v>157</v>
      </c>
      <c r="F89" s="10" t="s">
        <v>193</v>
      </c>
      <c r="G89" s="9">
        <v>270625568</v>
      </c>
      <c r="H89" s="10" t="s">
        <v>119</v>
      </c>
      <c r="I89" s="10" t="s">
        <v>194</v>
      </c>
      <c r="J89" s="3" t="s">
        <v>97</v>
      </c>
      <c r="K89" s="3" t="s">
        <v>98</v>
      </c>
      <c r="M89" s="3" t="s">
        <v>125</v>
      </c>
      <c r="N89" s="11">
        <v>44591</v>
      </c>
      <c r="O89" s="4">
        <v>1700000</v>
      </c>
      <c r="P89" s="4"/>
      <c r="Q89" s="3" t="s">
        <v>205</v>
      </c>
      <c r="R89" s="7" t="s">
        <v>63</v>
      </c>
      <c r="T89" s="13"/>
      <c r="AA89" s="4"/>
    </row>
    <row r="90" spans="1:29" s="3" customFormat="1" ht="15" customHeight="1">
      <c r="A90" s="43">
        <v>7</v>
      </c>
      <c r="B90" s="14">
        <v>44874</v>
      </c>
      <c r="C90" s="3" t="s">
        <v>64</v>
      </c>
      <c r="D90" s="3" t="s">
        <v>156</v>
      </c>
      <c r="E90" s="3" t="s">
        <v>157</v>
      </c>
      <c r="F90" s="10" t="s">
        <v>196</v>
      </c>
      <c r="G90" s="9">
        <v>16486542</v>
      </c>
      <c r="H90" s="34" t="s">
        <v>95</v>
      </c>
      <c r="I90" s="34" t="s">
        <v>197</v>
      </c>
      <c r="J90" s="3" t="s">
        <v>97</v>
      </c>
      <c r="K90" s="3" t="s">
        <v>98</v>
      </c>
      <c r="M90" s="3" t="s">
        <v>125</v>
      </c>
      <c r="N90" s="11">
        <v>44508</v>
      </c>
      <c r="O90" s="4">
        <v>3250000</v>
      </c>
      <c r="P90" s="4"/>
      <c r="R90" s="7" t="s">
        <v>63</v>
      </c>
      <c r="S90" s="7"/>
      <c r="T90" s="13"/>
      <c r="AA90" s="4"/>
    </row>
    <row r="91" spans="1:29" s="3" customFormat="1" ht="15" customHeight="1">
      <c r="A91" s="43">
        <v>7</v>
      </c>
      <c r="B91" s="14">
        <v>44874</v>
      </c>
      <c r="C91" s="3" t="s">
        <v>64</v>
      </c>
      <c r="D91" s="3" t="s">
        <v>156</v>
      </c>
      <c r="E91" s="3" t="s">
        <v>157</v>
      </c>
      <c r="F91" s="10" t="s">
        <v>179</v>
      </c>
      <c r="G91" s="9">
        <v>104494</v>
      </c>
      <c r="H91" s="34" t="s">
        <v>119</v>
      </c>
      <c r="I91" s="34" t="s">
        <v>180</v>
      </c>
      <c r="J91" s="3" t="s">
        <v>97</v>
      </c>
      <c r="K91" s="3" t="s">
        <v>98</v>
      </c>
      <c r="M91" s="3" t="s">
        <v>125</v>
      </c>
      <c r="N91" s="11">
        <v>44418</v>
      </c>
      <c r="O91" s="4">
        <v>45000</v>
      </c>
      <c r="P91" s="4">
        <v>19000</v>
      </c>
      <c r="R91" s="17" t="s">
        <v>63</v>
      </c>
      <c r="T91" s="13"/>
      <c r="AA91" s="4"/>
    </row>
    <row r="92" spans="1:29" s="3" customFormat="1" ht="15" customHeight="1">
      <c r="A92" s="43">
        <v>7</v>
      </c>
      <c r="B92" s="14">
        <v>44874</v>
      </c>
      <c r="C92" s="3" t="s">
        <v>64</v>
      </c>
      <c r="D92" s="3" t="s">
        <v>156</v>
      </c>
      <c r="E92" s="3" t="s">
        <v>157</v>
      </c>
      <c r="F92" s="10" t="s">
        <v>206</v>
      </c>
      <c r="G92" s="9">
        <v>390353</v>
      </c>
      <c r="H92" s="10" t="s">
        <v>119</v>
      </c>
      <c r="I92" s="10" t="s">
        <v>207</v>
      </c>
      <c r="J92" s="3" t="s">
        <v>122</v>
      </c>
      <c r="K92" s="3" t="s">
        <v>98</v>
      </c>
      <c r="M92" s="3" t="s">
        <v>189</v>
      </c>
      <c r="N92" s="11"/>
      <c r="O92" s="4">
        <v>12000</v>
      </c>
      <c r="P92" s="4"/>
      <c r="R92" s="7" t="s">
        <v>63</v>
      </c>
      <c r="T92" s="13"/>
      <c r="AA92" s="4"/>
    </row>
    <row r="93" spans="1:29" s="3" customFormat="1" ht="15" customHeight="1">
      <c r="A93" s="43">
        <v>7</v>
      </c>
      <c r="B93" s="14">
        <v>44874</v>
      </c>
      <c r="C93" s="3" t="s">
        <v>64</v>
      </c>
      <c r="D93" s="3" t="s">
        <v>156</v>
      </c>
      <c r="E93" s="3" t="s">
        <v>157</v>
      </c>
      <c r="F93" s="10" t="s">
        <v>126</v>
      </c>
      <c r="G93" s="9">
        <v>110589</v>
      </c>
      <c r="H93" s="10" t="s">
        <v>127</v>
      </c>
      <c r="I93" s="10" t="s">
        <v>128</v>
      </c>
      <c r="J93" s="3" t="s">
        <v>122</v>
      </c>
      <c r="K93" s="3" t="s">
        <v>98</v>
      </c>
      <c r="M93" s="3" t="s">
        <v>189</v>
      </c>
      <c r="N93" s="11"/>
      <c r="O93" s="4">
        <v>2400</v>
      </c>
      <c r="P93" s="4"/>
      <c r="R93" s="7" t="s">
        <v>63</v>
      </c>
      <c r="T93" s="13"/>
      <c r="AA93" s="4"/>
    </row>
    <row r="94" spans="1:29" s="3" customFormat="1" ht="15" customHeight="1">
      <c r="A94" s="43">
        <v>7</v>
      </c>
      <c r="B94" s="14">
        <v>44938</v>
      </c>
      <c r="C94" s="3" t="s">
        <v>64</v>
      </c>
      <c r="D94" s="3" t="s">
        <v>156</v>
      </c>
      <c r="E94" s="3" t="s">
        <v>157</v>
      </c>
      <c r="F94" s="10" t="s">
        <v>73</v>
      </c>
      <c r="G94" s="240">
        <v>108116615</v>
      </c>
      <c r="H94" s="34" t="s">
        <v>95</v>
      </c>
      <c r="I94" s="34" t="s">
        <v>96</v>
      </c>
      <c r="J94" s="3" t="s">
        <v>97</v>
      </c>
      <c r="K94" s="3" t="s">
        <v>32</v>
      </c>
      <c r="M94" s="3" t="s">
        <v>125</v>
      </c>
      <c r="N94" s="11">
        <v>44610</v>
      </c>
      <c r="O94" s="4">
        <v>1432080</v>
      </c>
      <c r="P94" s="4"/>
      <c r="R94" s="111" t="s">
        <v>63</v>
      </c>
      <c r="T94" s="13"/>
      <c r="AA94" s="4"/>
    </row>
    <row r="95" spans="1:29" s="3" customFormat="1" ht="15" customHeight="1">
      <c r="A95" s="43">
        <v>7</v>
      </c>
      <c r="B95" s="14">
        <v>44938</v>
      </c>
      <c r="C95" s="3" t="s">
        <v>64</v>
      </c>
      <c r="D95" s="3" t="s">
        <v>156</v>
      </c>
      <c r="E95" s="3" t="s">
        <v>157</v>
      </c>
      <c r="F95" s="10" t="s">
        <v>73</v>
      </c>
      <c r="G95" s="240">
        <v>108116615</v>
      </c>
      <c r="H95" s="34" t="s">
        <v>95</v>
      </c>
      <c r="I95" s="34" t="s">
        <v>96</v>
      </c>
      <c r="J95" s="3" t="s">
        <v>97</v>
      </c>
      <c r="K95" s="3" t="s">
        <v>32</v>
      </c>
      <c r="M95" s="3" t="s">
        <v>125</v>
      </c>
      <c r="N95" s="11"/>
      <c r="O95" s="4">
        <f>SUM(4012080-3590490)</f>
        <v>421590</v>
      </c>
      <c r="P95" s="4"/>
      <c r="Q95" s="3" t="s">
        <v>208</v>
      </c>
      <c r="R95" s="111" t="s">
        <v>63</v>
      </c>
      <c r="T95" s="13"/>
      <c r="AA95" s="4"/>
    </row>
    <row r="96" spans="1:29" s="3" customFormat="1" ht="15" customHeight="1">
      <c r="A96" s="43">
        <v>7</v>
      </c>
      <c r="B96" s="14">
        <v>44950</v>
      </c>
      <c r="C96" s="3" t="s">
        <v>64</v>
      </c>
      <c r="D96" s="3" t="s">
        <v>156</v>
      </c>
      <c r="E96" s="3" t="s">
        <v>157</v>
      </c>
      <c r="F96" s="10" t="s">
        <v>123</v>
      </c>
      <c r="G96" s="9">
        <v>96462106</v>
      </c>
      <c r="H96" s="34" t="s">
        <v>95</v>
      </c>
      <c r="I96" s="34" t="s">
        <v>124</v>
      </c>
      <c r="J96" s="3" t="s">
        <v>97</v>
      </c>
      <c r="K96" s="3" t="s">
        <v>32</v>
      </c>
      <c r="M96" s="3" t="s">
        <v>125</v>
      </c>
      <c r="N96" s="11"/>
      <c r="O96" s="4">
        <v>45800</v>
      </c>
      <c r="P96" s="4">
        <v>45800</v>
      </c>
      <c r="Q96" s="3" t="s">
        <v>209</v>
      </c>
      <c r="R96" s="111" t="s">
        <v>63</v>
      </c>
      <c r="T96" s="13"/>
      <c r="AA96" s="4"/>
    </row>
    <row r="97" spans="1:29" s="3" customFormat="1" ht="15" customHeight="1">
      <c r="A97" s="43">
        <v>7</v>
      </c>
      <c r="B97" s="14">
        <v>44950</v>
      </c>
      <c r="C97" s="3" t="s">
        <v>64</v>
      </c>
      <c r="D97" s="3" t="s">
        <v>156</v>
      </c>
      <c r="E97" s="3" t="s">
        <v>157</v>
      </c>
      <c r="F97" s="10" t="s">
        <v>193</v>
      </c>
      <c r="G97" s="9">
        <v>270625568</v>
      </c>
      <c r="H97" s="10" t="s">
        <v>119</v>
      </c>
      <c r="I97" s="10" t="s">
        <v>194</v>
      </c>
      <c r="J97" s="3" t="s">
        <v>97</v>
      </c>
      <c r="K97" s="3" t="s">
        <v>98</v>
      </c>
      <c r="M97" s="3" t="s">
        <v>125</v>
      </c>
      <c r="N97" s="11"/>
      <c r="O97" s="4">
        <v>3400000</v>
      </c>
      <c r="P97" s="4">
        <v>3300000</v>
      </c>
      <c r="Q97" s="3" t="s">
        <v>210</v>
      </c>
      <c r="R97" s="7" t="s">
        <v>63</v>
      </c>
      <c r="T97" s="13"/>
      <c r="AA97" s="4"/>
    </row>
    <row r="98" spans="1:29" s="3" customFormat="1" ht="15" customHeight="1">
      <c r="A98" s="43">
        <v>7</v>
      </c>
      <c r="B98" s="14">
        <v>44950</v>
      </c>
      <c r="C98" s="3" t="s">
        <v>64</v>
      </c>
      <c r="D98" s="3" t="s">
        <v>156</v>
      </c>
      <c r="E98" s="3" t="s">
        <v>157</v>
      </c>
      <c r="F98" s="10" t="s">
        <v>164</v>
      </c>
      <c r="G98" s="9">
        <v>669823</v>
      </c>
      <c r="H98" s="34" t="s">
        <v>95</v>
      </c>
      <c r="I98" s="34" t="s">
        <v>165</v>
      </c>
      <c r="J98" s="3" t="s">
        <v>97</v>
      </c>
      <c r="K98" s="3" t="s">
        <v>32</v>
      </c>
      <c r="M98" s="3" t="s">
        <v>189</v>
      </c>
      <c r="N98" s="11"/>
      <c r="O98" s="4">
        <v>257400</v>
      </c>
      <c r="P98" s="4"/>
      <c r="R98" s="7" t="s">
        <v>63</v>
      </c>
      <c r="T98" s="13"/>
      <c r="AA98" s="4"/>
    </row>
    <row r="99" spans="1:29" s="3" customFormat="1" ht="15" customHeight="1">
      <c r="A99" s="43">
        <v>7</v>
      </c>
      <c r="B99" s="14">
        <v>44950</v>
      </c>
      <c r="C99" s="3" t="s">
        <v>64</v>
      </c>
      <c r="D99" s="3" t="s">
        <v>156</v>
      </c>
      <c r="E99" s="3" t="s">
        <v>157</v>
      </c>
      <c r="F99" s="10" t="s">
        <v>164</v>
      </c>
      <c r="G99" s="9">
        <v>669823</v>
      </c>
      <c r="H99" s="34" t="s">
        <v>95</v>
      </c>
      <c r="I99" s="34" t="s">
        <v>165</v>
      </c>
      <c r="J99" s="3" t="s">
        <v>97</v>
      </c>
      <c r="K99" s="3" t="s">
        <v>32</v>
      </c>
      <c r="M99" s="3" t="s">
        <v>189</v>
      </c>
      <c r="N99" s="11"/>
      <c r="O99" s="4">
        <v>411840</v>
      </c>
      <c r="P99" s="4"/>
      <c r="R99" s="111" t="s">
        <v>63</v>
      </c>
      <c r="T99" s="13"/>
      <c r="AA99" s="4"/>
    </row>
    <row r="100" spans="1:29" ht="15" customHeight="1">
      <c r="A100" s="40">
        <v>8</v>
      </c>
      <c r="B100" s="25">
        <v>44719</v>
      </c>
      <c r="C100" s="8" t="s">
        <v>211</v>
      </c>
      <c r="D100" s="8" t="s">
        <v>212</v>
      </c>
      <c r="E100" s="8" t="s">
        <v>157</v>
      </c>
      <c r="F100" s="20" t="s">
        <v>213</v>
      </c>
      <c r="G100" s="50">
        <v>163046161</v>
      </c>
      <c r="H100" s="20" t="s">
        <v>95</v>
      </c>
      <c r="I100" s="20" t="s">
        <v>214</v>
      </c>
      <c r="J100" s="8" t="s">
        <v>148</v>
      </c>
      <c r="K100" s="36" t="s">
        <v>98</v>
      </c>
      <c r="L100" s="20"/>
      <c r="M100" s="20" t="s">
        <v>107</v>
      </c>
      <c r="N100" s="21">
        <v>44559</v>
      </c>
      <c r="O100" s="118">
        <v>956550</v>
      </c>
      <c r="P100" s="118">
        <v>956550</v>
      </c>
      <c r="Q100" s="8"/>
      <c r="R100" s="119" t="s">
        <v>42</v>
      </c>
      <c r="S100" s="8"/>
      <c r="T100" s="3"/>
      <c r="U100" s="3"/>
      <c r="V100" s="3"/>
      <c r="W100" s="3"/>
      <c r="X100" s="227"/>
      <c r="Y100" s="3"/>
      <c r="Z100" s="3"/>
      <c r="AA100" s="4"/>
      <c r="AB100" s="3"/>
      <c r="AC100" s="3"/>
    </row>
    <row r="101" spans="1:29" ht="15" customHeight="1">
      <c r="A101" s="40">
        <v>8</v>
      </c>
      <c r="B101" s="25">
        <v>44579</v>
      </c>
      <c r="C101" s="8" t="s">
        <v>211</v>
      </c>
      <c r="D101" s="8" t="s">
        <v>212</v>
      </c>
      <c r="E101" s="8" t="s">
        <v>157</v>
      </c>
      <c r="F101" s="26" t="s">
        <v>215</v>
      </c>
      <c r="G101" s="50">
        <v>44385155</v>
      </c>
      <c r="H101" s="35" t="s">
        <v>95</v>
      </c>
      <c r="I101" s="35" t="s">
        <v>216</v>
      </c>
      <c r="J101" s="8" t="s">
        <v>217</v>
      </c>
      <c r="K101" s="20" t="s">
        <v>98</v>
      </c>
      <c r="L101" s="20"/>
      <c r="M101" s="20" t="s">
        <v>125</v>
      </c>
      <c r="N101" s="21">
        <v>44430</v>
      </c>
      <c r="O101" s="28">
        <v>500000</v>
      </c>
      <c r="P101" s="28">
        <v>500000</v>
      </c>
      <c r="Q101" s="8"/>
      <c r="R101" s="93" t="s">
        <v>63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29" ht="15" customHeight="1">
      <c r="A102" s="40">
        <v>8</v>
      </c>
      <c r="B102" s="25">
        <v>44545</v>
      </c>
      <c r="C102" s="8" t="s">
        <v>211</v>
      </c>
      <c r="D102" s="8" t="s">
        <v>212</v>
      </c>
      <c r="E102" s="8" t="s">
        <v>157</v>
      </c>
      <c r="F102" s="20" t="s">
        <v>218</v>
      </c>
      <c r="G102" s="50">
        <v>2854191</v>
      </c>
      <c r="H102" s="20" t="s">
        <v>119</v>
      </c>
      <c r="I102" s="20" t="s">
        <v>219</v>
      </c>
      <c r="J102" s="8" t="s">
        <v>217</v>
      </c>
      <c r="K102" s="36" t="s">
        <v>32</v>
      </c>
      <c r="L102" s="20"/>
      <c r="M102" s="20" t="s">
        <v>125</v>
      </c>
      <c r="N102" s="21">
        <v>44463</v>
      </c>
      <c r="O102" s="28">
        <v>150000</v>
      </c>
      <c r="P102" s="28">
        <v>150000</v>
      </c>
      <c r="Q102" s="8"/>
      <c r="R102" s="93" t="s">
        <v>63</v>
      </c>
      <c r="S102" s="8"/>
      <c r="T102" s="3"/>
      <c r="U102" s="3"/>
      <c r="V102" s="3"/>
      <c r="W102" s="3"/>
      <c r="X102" s="4"/>
      <c r="Y102" s="3"/>
      <c r="Z102" s="3"/>
      <c r="AA102" s="4"/>
      <c r="AB102" s="3"/>
      <c r="AC102" s="3"/>
    </row>
    <row r="103" spans="1:29" ht="15" customHeight="1">
      <c r="A103" s="40">
        <v>8</v>
      </c>
      <c r="B103" s="70">
        <v>44672</v>
      </c>
      <c r="C103" s="8" t="s">
        <v>211</v>
      </c>
      <c r="D103" s="8" t="s">
        <v>212</v>
      </c>
      <c r="E103" s="8" t="s">
        <v>157</v>
      </c>
      <c r="F103" s="20" t="s">
        <v>215</v>
      </c>
      <c r="G103" s="50">
        <v>44385155</v>
      </c>
      <c r="H103" s="35" t="s">
        <v>95</v>
      </c>
      <c r="I103" s="35" t="s">
        <v>216</v>
      </c>
      <c r="J103" s="8" t="s">
        <v>217</v>
      </c>
      <c r="K103" s="20" t="s">
        <v>149</v>
      </c>
      <c r="L103" s="20"/>
      <c r="M103" s="20" t="s">
        <v>189</v>
      </c>
      <c r="N103" s="21"/>
      <c r="O103" s="28">
        <v>500000</v>
      </c>
      <c r="P103" s="28">
        <v>250000</v>
      </c>
      <c r="Q103" s="8"/>
      <c r="R103" s="115" t="s">
        <v>63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29" ht="15" customHeight="1">
      <c r="A104" s="40">
        <v>8</v>
      </c>
      <c r="B104" s="25">
        <v>44672</v>
      </c>
      <c r="C104" s="8" t="s">
        <v>211</v>
      </c>
      <c r="D104" s="8" t="s">
        <v>212</v>
      </c>
      <c r="E104" s="8" t="s">
        <v>157</v>
      </c>
      <c r="F104" s="20" t="s">
        <v>220</v>
      </c>
      <c r="G104" s="50">
        <v>42813238</v>
      </c>
      <c r="H104" s="20" t="s">
        <v>103</v>
      </c>
      <c r="I104" s="20" t="s">
        <v>221</v>
      </c>
      <c r="J104" s="8" t="s">
        <v>105</v>
      </c>
      <c r="K104" s="20" t="s">
        <v>149</v>
      </c>
      <c r="L104" s="20"/>
      <c r="M104" s="20" t="s">
        <v>189</v>
      </c>
      <c r="N104" s="21"/>
      <c r="O104" s="28">
        <v>1000800</v>
      </c>
      <c r="P104" s="28"/>
      <c r="Q104" s="8"/>
      <c r="R104" s="115" t="s">
        <v>63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29" ht="15" customHeight="1">
      <c r="A105" s="40">
        <v>8</v>
      </c>
      <c r="B105" s="25">
        <v>44595</v>
      </c>
      <c r="C105" s="8" t="s">
        <v>211</v>
      </c>
      <c r="D105" s="8" t="s">
        <v>212</v>
      </c>
      <c r="E105" s="8" t="s">
        <v>157</v>
      </c>
      <c r="F105" s="20" t="s">
        <v>73</v>
      </c>
      <c r="G105" s="49">
        <v>108116615</v>
      </c>
      <c r="H105" s="35" t="s">
        <v>95</v>
      </c>
      <c r="I105" s="35" t="s">
        <v>96</v>
      </c>
      <c r="J105" s="8" t="s">
        <v>97</v>
      </c>
      <c r="K105" s="20" t="s">
        <v>149</v>
      </c>
      <c r="L105" s="20"/>
      <c r="M105" s="20" t="s">
        <v>189</v>
      </c>
      <c r="N105" s="21"/>
      <c r="O105" s="28">
        <v>266400</v>
      </c>
      <c r="P105" s="28">
        <v>266400</v>
      </c>
      <c r="Q105" s="8"/>
      <c r="R105" s="93" t="s">
        <v>63</v>
      </c>
      <c r="S105" s="8"/>
      <c r="T105" s="3"/>
      <c r="U105" s="3"/>
      <c r="V105" s="3"/>
      <c r="W105" s="3"/>
      <c r="X105" s="4"/>
      <c r="Y105" s="3"/>
      <c r="Z105" s="3"/>
      <c r="AA105" s="4"/>
      <c r="AB105" s="3"/>
      <c r="AC105" s="3"/>
    </row>
    <row r="106" spans="1:29" ht="15" customHeight="1">
      <c r="A106" s="40">
        <v>8</v>
      </c>
      <c r="B106" s="25">
        <v>44623</v>
      </c>
      <c r="C106" s="8" t="s">
        <v>211</v>
      </c>
      <c r="D106" s="8" t="s">
        <v>212</v>
      </c>
      <c r="E106" s="8" t="s">
        <v>157</v>
      </c>
      <c r="F106" s="26" t="s">
        <v>222</v>
      </c>
      <c r="G106" s="69">
        <v>23310715</v>
      </c>
      <c r="H106" s="8" t="s">
        <v>103</v>
      </c>
      <c r="I106" s="8" t="s">
        <v>223</v>
      </c>
      <c r="J106" s="8" t="s">
        <v>105</v>
      </c>
      <c r="K106" s="36"/>
      <c r="L106" s="20"/>
      <c r="M106" s="20" t="s">
        <v>189</v>
      </c>
      <c r="N106" s="21"/>
      <c r="O106" s="28">
        <v>216000</v>
      </c>
      <c r="P106" s="28">
        <v>216000</v>
      </c>
      <c r="Q106" s="8"/>
      <c r="R106" s="93" t="s">
        <v>63</v>
      </c>
      <c r="S106" s="8"/>
      <c r="T106" s="3"/>
      <c r="U106" s="3"/>
      <c r="V106" s="3"/>
      <c r="W106" s="3"/>
      <c r="X106" s="4"/>
      <c r="Y106" s="3"/>
      <c r="Z106" s="3"/>
      <c r="AA106" s="4"/>
      <c r="AB106" s="3"/>
      <c r="AC106" s="3"/>
    </row>
    <row r="107" spans="1:29" ht="15" customHeight="1">
      <c r="A107" s="40">
        <v>8</v>
      </c>
      <c r="B107" s="25">
        <v>44531</v>
      </c>
      <c r="C107" s="8" t="s">
        <v>211</v>
      </c>
      <c r="D107" s="8" t="s">
        <v>212</v>
      </c>
      <c r="E107" s="8" t="s">
        <v>157</v>
      </c>
      <c r="F107" s="20" t="s">
        <v>224</v>
      </c>
      <c r="G107" s="49">
        <v>20321378</v>
      </c>
      <c r="H107" s="35" t="s">
        <v>95</v>
      </c>
      <c r="I107" s="35" t="s">
        <v>225</v>
      </c>
      <c r="J107" s="8" t="s">
        <v>105</v>
      </c>
      <c r="K107" s="20" t="s">
        <v>149</v>
      </c>
      <c r="L107" s="20"/>
      <c r="M107" s="20" t="s">
        <v>189</v>
      </c>
      <c r="N107" s="21"/>
      <c r="O107" s="28">
        <v>396000</v>
      </c>
      <c r="P107" s="28">
        <v>396000</v>
      </c>
      <c r="Q107" s="8"/>
      <c r="R107" s="93" t="s">
        <v>63</v>
      </c>
      <c r="S107" s="8"/>
      <c r="T107" s="3"/>
      <c r="U107" s="3"/>
      <c r="V107" s="3"/>
      <c r="W107" s="3"/>
      <c r="X107" s="4"/>
      <c r="Y107" s="3"/>
      <c r="Z107" s="3"/>
      <c r="AA107" s="4"/>
      <c r="AB107" s="3"/>
      <c r="AC107" s="3"/>
    </row>
    <row r="108" spans="1:29" ht="15" customHeight="1">
      <c r="A108" s="40">
        <v>8</v>
      </c>
      <c r="B108" s="25">
        <v>44531</v>
      </c>
      <c r="C108" s="8" t="s">
        <v>211</v>
      </c>
      <c r="D108" s="8" t="s">
        <v>212</v>
      </c>
      <c r="E108" s="8" t="s">
        <v>157</v>
      </c>
      <c r="F108" s="20" t="s">
        <v>226</v>
      </c>
      <c r="G108" s="49">
        <v>38041754</v>
      </c>
      <c r="H108" s="35" t="s">
        <v>95</v>
      </c>
      <c r="I108" s="35" t="s">
        <v>227</v>
      </c>
      <c r="J108" s="8" t="s">
        <v>148</v>
      </c>
      <c r="K108" s="20" t="s">
        <v>149</v>
      </c>
      <c r="L108" s="20"/>
      <c r="M108" s="20" t="s">
        <v>189</v>
      </c>
      <c r="N108" s="21"/>
      <c r="O108" s="28">
        <v>331200</v>
      </c>
      <c r="P108" s="28">
        <v>331200</v>
      </c>
      <c r="Q108" s="8"/>
      <c r="R108" s="93" t="s">
        <v>63</v>
      </c>
      <c r="S108" s="8"/>
      <c r="T108" s="3"/>
      <c r="U108" s="3"/>
      <c r="V108" s="3"/>
      <c r="W108" s="3"/>
      <c r="X108" s="4"/>
      <c r="Y108" s="3"/>
      <c r="Z108" s="3"/>
      <c r="AA108" s="4"/>
      <c r="AB108" s="3"/>
      <c r="AC108" s="3"/>
    </row>
    <row r="109" spans="1:29" ht="15" customHeight="1">
      <c r="A109" s="40">
        <v>8</v>
      </c>
      <c r="B109" s="25">
        <v>44609</v>
      </c>
      <c r="C109" s="8" t="s">
        <v>211</v>
      </c>
      <c r="D109" s="8" t="s">
        <v>212</v>
      </c>
      <c r="E109" s="8" t="s">
        <v>157</v>
      </c>
      <c r="F109" s="20" t="s">
        <v>123</v>
      </c>
      <c r="G109" s="142">
        <v>96462106</v>
      </c>
      <c r="H109" s="35" t="s">
        <v>95</v>
      </c>
      <c r="I109" s="35" t="s">
        <v>124</v>
      </c>
      <c r="J109" s="8" t="s">
        <v>97</v>
      </c>
      <c r="K109" s="20"/>
      <c r="L109" s="20"/>
      <c r="M109" s="20" t="s">
        <v>114</v>
      </c>
      <c r="N109" s="21">
        <v>44516</v>
      </c>
      <c r="O109" s="28">
        <v>50000</v>
      </c>
      <c r="P109" s="28">
        <v>50000</v>
      </c>
      <c r="Q109" s="8"/>
      <c r="R109" s="93" t="s">
        <v>63</v>
      </c>
      <c r="S109" s="8"/>
      <c r="T109" s="3"/>
      <c r="U109" s="3"/>
      <c r="V109" s="3"/>
      <c r="W109" s="3"/>
      <c r="X109" s="4"/>
      <c r="Y109" s="3"/>
      <c r="Z109" s="3"/>
      <c r="AA109" s="4"/>
      <c r="AB109" s="3"/>
      <c r="AC109" s="3"/>
    </row>
    <row r="110" spans="1:29" ht="15" customHeight="1">
      <c r="A110" s="40">
        <v>8</v>
      </c>
      <c r="B110" s="25">
        <v>44545</v>
      </c>
      <c r="C110" s="8" t="s">
        <v>211</v>
      </c>
      <c r="D110" s="8" t="s">
        <v>212</v>
      </c>
      <c r="E110" s="8" t="s">
        <v>157</v>
      </c>
      <c r="F110" s="20" t="s">
        <v>228</v>
      </c>
      <c r="G110" s="50">
        <v>6944975</v>
      </c>
      <c r="H110" s="35" t="s">
        <v>119</v>
      </c>
      <c r="I110" s="35" t="s">
        <v>229</v>
      </c>
      <c r="J110" s="8" t="s">
        <v>217</v>
      </c>
      <c r="K110" s="20" t="s">
        <v>32</v>
      </c>
      <c r="L110" s="20"/>
      <c r="M110" s="20" t="s">
        <v>114</v>
      </c>
      <c r="N110" s="21">
        <v>44306</v>
      </c>
      <c r="O110" s="28">
        <v>36000</v>
      </c>
      <c r="P110" s="28"/>
      <c r="Q110" s="8"/>
      <c r="R110" s="93" t="s">
        <v>63</v>
      </c>
      <c r="S110" s="8"/>
      <c r="T110" s="3"/>
      <c r="U110" s="3"/>
      <c r="V110" s="3"/>
      <c r="W110" s="3"/>
      <c r="X110" s="4"/>
      <c r="Y110" s="3"/>
      <c r="Z110" s="3"/>
      <c r="AA110" s="4"/>
      <c r="AB110" s="3"/>
      <c r="AC110" s="3"/>
    </row>
    <row r="111" spans="1:29" ht="15" customHeight="1">
      <c r="A111" s="40">
        <v>8</v>
      </c>
      <c r="B111" s="25">
        <v>44545</v>
      </c>
      <c r="C111" s="8" t="s">
        <v>211</v>
      </c>
      <c r="D111" s="8" t="s">
        <v>212</v>
      </c>
      <c r="E111" s="8" t="s">
        <v>157</v>
      </c>
      <c r="F111" s="36" t="s">
        <v>230</v>
      </c>
      <c r="G111" s="30">
        <v>2083459</v>
      </c>
      <c r="H111" s="20" t="s">
        <v>119</v>
      </c>
      <c r="I111" s="20" t="s">
        <v>231</v>
      </c>
      <c r="J111" s="8" t="s">
        <v>217</v>
      </c>
      <c r="K111" s="20" t="s">
        <v>32</v>
      </c>
      <c r="L111" s="20"/>
      <c r="M111" s="20" t="s">
        <v>114</v>
      </c>
      <c r="N111" s="21">
        <v>44306</v>
      </c>
      <c r="O111" s="28">
        <v>119000</v>
      </c>
      <c r="P111" s="28"/>
      <c r="Q111" s="8"/>
      <c r="R111" s="93" t="s">
        <v>63</v>
      </c>
      <c r="S111" s="8"/>
      <c r="T111" s="3"/>
      <c r="U111" s="3"/>
      <c r="V111" s="3"/>
      <c r="W111" s="3"/>
      <c r="X111" s="4"/>
      <c r="Y111" s="3"/>
      <c r="Z111" s="3"/>
      <c r="AA111" s="4"/>
      <c r="AB111" s="3"/>
      <c r="AC111" s="3"/>
    </row>
    <row r="112" spans="1:29" ht="15" customHeight="1">
      <c r="A112" s="40">
        <v>8</v>
      </c>
      <c r="B112" s="25">
        <v>44510</v>
      </c>
      <c r="C112" s="8" t="s">
        <v>211</v>
      </c>
      <c r="D112" s="8" t="s">
        <v>212</v>
      </c>
      <c r="E112" s="8" t="s">
        <v>157</v>
      </c>
      <c r="F112" s="20" t="s">
        <v>232</v>
      </c>
      <c r="G112" s="94" t="s">
        <v>233</v>
      </c>
      <c r="H112" s="20" t="s">
        <v>119</v>
      </c>
      <c r="I112" s="20" t="s">
        <v>234</v>
      </c>
      <c r="J112" s="8" t="s">
        <v>217</v>
      </c>
      <c r="K112" s="36" t="s">
        <v>32</v>
      </c>
      <c r="L112" s="20"/>
      <c r="M112" s="20" t="s">
        <v>114</v>
      </c>
      <c r="N112" s="21">
        <v>44306</v>
      </c>
      <c r="O112" s="28">
        <v>42000</v>
      </c>
      <c r="P112" s="28">
        <v>42000</v>
      </c>
      <c r="Q112" s="8"/>
      <c r="R112" s="93" t="s">
        <v>63</v>
      </c>
      <c r="S112" s="8"/>
      <c r="T112" s="3"/>
      <c r="U112" s="3"/>
      <c r="V112" s="3"/>
      <c r="W112" s="3"/>
      <c r="X112" s="4"/>
      <c r="Y112" s="3"/>
      <c r="Z112" s="3"/>
      <c r="AA112" s="4"/>
      <c r="AB112" s="3"/>
      <c r="AC112" s="3"/>
    </row>
    <row r="113" spans="1:94" ht="15" customHeight="1">
      <c r="A113" s="40">
        <v>8</v>
      </c>
      <c r="B113" s="25">
        <v>44579</v>
      </c>
      <c r="C113" s="8" t="s">
        <v>211</v>
      </c>
      <c r="D113" s="8" t="s">
        <v>212</v>
      </c>
      <c r="E113" s="8" t="s">
        <v>157</v>
      </c>
      <c r="F113" s="36" t="s">
        <v>235</v>
      </c>
      <c r="G113" s="30">
        <v>2657637</v>
      </c>
      <c r="H113" s="20" t="s">
        <v>119</v>
      </c>
      <c r="I113" s="20" t="s">
        <v>236</v>
      </c>
      <c r="J113" s="8" t="s">
        <v>217</v>
      </c>
      <c r="K113" s="20" t="s">
        <v>98</v>
      </c>
      <c r="L113" s="20"/>
      <c r="M113" s="20" t="s">
        <v>114</v>
      </c>
      <c r="N113" s="21">
        <v>44491</v>
      </c>
      <c r="O113" s="28">
        <v>100000</v>
      </c>
      <c r="P113" s="28"/>
      <c r="Q113" s="8"/>
      <c r="R113" s="93" t="s">
        <v>63</v>
      </c>
      <c r="S113" s="8"/>
      <c r="T113" s="3"/>
      <c r="U113" s="3"/>
      <c r="V113" s="3"/>
      <c r="W113" s="3"/>
      <c r="X113" s="4"/>
      <c r="Y113" s="3"/>
      <c r="Z113" s="3"/>
      <c r="AA113" s="4"/>
      <c r="AB113" s="3"/>
      <c r="AC113" s="3"/>
    </row>
    <row r="114" spans="1:94" ht="15" customHeight="1">
      <c r="A114" s="40">
        <v>8</v>
      </c>
      <c r="B114" s="25">
        <v>44209</v>
      </c>
      <c r="C114" s="8" t="s">
        <v>211</v>
      </c>
      <c r="D114" s="8" t="s">
        <v>212</v>
      </c>
      <c r="E114" s="8" t="s">
        <v>157</v>
      </c>
      <c r="F114" s="20" t="s">
        <v>237</v>
      </c>
      <c r="G114" s="50">
        <v>6855713</v>
      </c>
      <c r="H114" s="20" t="s">
        <v>119</v>
      </c>
      <c r="I114" s="20" t="s">
        <v>238</v>
      </c>
      <c r="J114" s="8" t="s">
        <v>140</v>
      </c>
      <c r="K114" s="36" t="s">
        <v>98</v>
      </c>
      <c r="L114" s="20"/>
      <c r="M114" s="20" t="s">
        <v>114</v>
      </c>
      <c r="N114" s="21">
        <v>44424</v>
      </c>
      <c r="O114" s="28">
        <v>100000</v>
      </c>
      <c r="P114" s="28">
        <v>100000</v>
      </c>
      <c r="Q114" s="8"/>
      <c r="R114" s="93" t="s">
        <v>63</v>
      </c>
      <c r="S114" s="8"/>
      <c r="T114" s="3"/>
      <c r="U114" s="3"/>
      <c r="V114" s="3"/>
      <c r="W114" s="3"/>
      <c r="X114" s="4"/>
      <c r="Y114" s="3"/>
      <c r="Z114" s="3"/>
      <c r="AA114" s="4"/>
      <c r="AB114" s="3"/>
      <c r="AC114" s="3"/>
    </row>
    <row r="115" spans="1:94" ht="15" customHeight="1">
      <c r="A115" s="40">
        <v>8</v>
      </c>
      <c r="B115" s="25">
        <v>44545</v>
      </c>
      <c r="C115" s="8" t="s">
        <v>211</v>
      </c>
      <c r="D115" s="8" t="s">
        <v>212</v>
      </c>
      <c r="E115" s="8" t="s">
        <v>157</v>
      </c>
      <c r="F115" s="36" t="s">
        <v>239</v>
      </c>
      <c r="G115" s="95">
        <v>1794248</v>
      </c>
      <c r="H115" s="8" t="s">
        <v>119</v>
      </c>
      <c r="I115" s="8" t="s">
        <v>240</v>
      </c>
      <c r="J115" s="8" t="s">
        <v>217</v>
      </c>
      <c r="K115" s="36" t="s">
        <v>32</v>
      </c>
      <c r="L115" s="20"/>
      <c r="M115" s="20" t="s">
        <v>114</v>
      </c>
      <c r="N115" s="21">
        <v>44321</v>
      </c>
      <c r="O115" s="28">
        <v>95000</v>
      </c>
      <c r="P115" s="28">
        <v>4680</v>
      </c>
      <c r="Q115" s="8"/>
      <c r="R115" s="93" t="s">
        <v>63</v>
      </c>
      <c r="S115" s="8"/>
      <c r="T115" s="3"/>
      <c r="U115" s="3"/>
      <c r="V115" s="3"/>
      <c r="W115" s="3"/>
      <c r="X115" s="4"/>
      <c r="Y115" s="3"/>
      <c r="Z115" s="3"/>
      <c r="AA115" s="4"/>
      <c r="AB115" s="3"/>
      <c r="AC115" s="3"/>
    </row>
    <row r="116" spans="1:94" ht="15" customHeight="1">
      <c r="A116" s="40">
        <v>8</v>
      </c>
      <c r="B116" s="25">
        <v>44510</v>
      </c>
      <c r="C116" s="8" t="s">
        <v>211</v>
      </c>
      <c r="D116" s="8" t="s">
        <v>212</v>
      </c>
      <c r="E116" s="8" t="s">
        <v>157</v>
      </c>
      <c r="F116" s="20" t="s">
        <v>241</v>
      </c>
      <c r="G116" s="49">
        <v>82913906</v>
      </c>
      <c r="H116" s="20" t="s">
        <v>119</v>
      </c>
      <c r="I116" s="20" t="s">
        <v>242</v>
      </c>
      <c r="J116" s="8" t="s">
        <v>140</v>
      </c>
      <c r="K116" s="20" t="s">
        <v>98</v>
      </c>
      <c r="L116" s="20"/>
      <c r="M116" s="20" t="s">
        <v>114</v>
      </c>
      <c r="N116" s="21">
        <v>44455</v>
      </c>
      <c r="O116" s="28">
        <v>1000000</v>
      </c>
      <c r="P116" s="28">
        <v>1000000</v>
      </c>
      <c r="Q116" s="8"/>
      <c r="R116" s="93" t="s">
        <v>63</v>
      </c>
      <c r="S116" s="8"/>
      <c r="T116" s="3"/>
      <c r="U116" s="3"/>
      <c r="V116" s="3"/>
      <c r="W116" s="3"/>
      <c r="X116" s="4"/>
      <c r="Y116" s="3"/>
      <c r="Z116" s="3"/>
      <c r="AA116" s="4"/>
      <c r="AB116" s="3"/>
      <c r="AC116" s="3"/>
    </row>
    <row r="117" spans="1:94" ht="15" customHeight="1">
      <c r="A117" s="40">
        <v>8</v>
      </c>
      <c r="B117" s="25">
        <v>44579</v>
      </c>
      <c r="C117" s="8" t="s">
        <v>211</v>
      </c>
      <c r="D117" s="8" t="s">
        <v>212</v>
      </c>
      <c r="E117" s="8" t="s">
        <v>157</v>
      </c>
      <c r="F117" s="20" t="s">
        <v>243</v>
      </c>
      <c r="G117" s="50">
        <v>10669709</v>
      </c>
      <c r="H117" s="20" t="s">
        <v>37</v>
      </c>
      <c r="I117" s="20" t="s">
        <v>244</v>
      </c>
      <c r="J117" s="8" t="s">
        <v>217</v>
      </c>
      <c r="K117" s="20" t="s">
        <v>32</v>
      </c>
      <c r="L117" s="20"/>
      <c r="M117" s="20" t="s">
        <v>114</v>
      </c>
      <c r="N117" s="21">
        <v>44288</v>
      </c>
      <c r="O117" s="28">
        <v>30000</v>
      </c>
      <c r="P117" s="28">
        <v>30000</v>
      </c>
      <c r="Q117" s="8"/>
      <c r="R117" s="93" t="s">
        <v>63</v>
      </c>
      <c r="S117" s="28"/>
      <c r="T117" s="3"/>
      <c r="U117" s="3"/>
      <c r="V117" s="3"/>
      <c r="W117" s="3"/>
      <c r="X117" s="3"/>
      <c r="Y117" s="3"/>
      <c r="Z117" s="3"/>
      <c r="AA117" s="4"/>
      <c r="AB117" s="3"/>
      <c r="AC117" s="3"/>
    </row>
    <row r="118" spans="1:94" ht="15" customHeight="1">
      <c r="A118" s="40">
        <v>8</v>
      </c>
      <c r="B118" s="25">
        <v>44510</v>
      </c>
      <c r="C118" s="8" t="s">
        <v>211</v>
      </c>
      <c r="D118" s="8" t="s">
        <v>212</v>
      </c>
      <c r="E118" s="8" t="s">
        <v>157</v>
      </c>
      <c r="F118" s="20" t="s">
        <v>154</v>
      </c>
      <c r="G118" s="49">
        <v>5047561</v>
      </c>
      <c r="H118" s="20" t="s">
        <v>119</v>
      </c>
      <c r="I118" s="20" t="s">
        <v>155</v>
      </c>
      <c r="J118" s="8" t="s">
        <v>122</v>
      </c>
      <c r="K118" s="20" t="s">
        <v>98</v>
      </c>
      <c r="L118" s="20"/>
      <c r="M118" s="20" t="s">
        <v>114</v>
      </c>
      <c r="N118" s="21">
        <v>44461</v>
      </c>
      <c r="O118" s="28">
        <v>50000</v>
      </c>
      <c r="P118" s="28">
        <v>50000</v>
      </c>
      <c r="Q118" s="8"/>
      <c r="R118" s="93" t="s">
        <v>63</v>
      </c>
      <c r="S118" s="8"/>
      <c r="T118" s="3"/>
      <c r="U118" s="3"/>
      <c r="V118" s="3"/>
      <c r="W118" s="3"/>
      <c r="X118" s="3"/>
      <c r="Y118" s="3"/>
      <c r="Z118" s="3"/>
      <c r="AA118" s="4"/>
      <c r="AB118" s="3"/>
      <c r="AC118" s="3"/>
    </row>
    <row r="119" spans="1:94" ht="15" customHeight="1">
      <c r="A119" s="40">
        <v>8</v>
      </c>
      <c r="B119" s="25">
        <v>44727</v>
      </c>
      <c r="C119" s="8" t="s">
        <v>211</v>
      </c>
      <c r="D119" s="8" t="s">
        <v>212</v>
      </c>
      <c r="E119" s="8" t="s">
        <v>157</v>
      </c>
      <c r="F119" s="20" t="s">
        <v>245</v>
      </c>
      <c r="G119" s="49">
        <v>6453553</v>
      </c>
      <c r="H119" s="20" t="s">
        <v>95</v>
      </c>
      <c r="I119" s="20" t="s">
        <v>246</v>
      </c>
      <c r="J119" s="8" t="s">
        <v>122</v>
      </c>
      <c r="K119" s="36" t="s">
        <v>32</v>
      </c>
      <c r="L119" s="20"/>
      <c r="M119" s="20" t="s">
        <v>189</v>
      </c>
      <c r="N119" s="21"/>
      <c r="O119" s="28">
        <v>28800</v>
      </c>
      <c r="P119" s="28"/>
      <c r="Q119" s="8"/>
      <c r="R119" s="93" t="s">
        <v>63</v>
      </c>
      <c r="S119" s="8"/>
      <c r="T119" s="3"/>
      <c r="U119" s="3"/>
      <c r="V119" s="3"/>
      <c r="W119" s="3"/>
      <c r="X119" s="4"/>
      <c r="Y119" s="3"/>
      <c r="Z119" s="3"/>
      <c r="AA119" s="4"/>
      <c r="AB119" s="3"/>
      <c r="AC119" s="3"/>
    </row>
    <row r="120" spans="1:94" ht="15" customHeight="1">
      <c r="A120" s="40">
        <v>8</v>
      </c>
      <c r="B120" s="25">
        <v>44727</v>
      </c>
      <c r="C120" s="8" t="s">
        <v>211</v>
      </c>
      <c r="D120" s="8" t="s">
        <v>212</v>
      </c>
      <c r="E120" s="8" t="s">
        <v>157</v>
      </c>
      <c r="F120" s="20" t="s">
        <v>247</v>
      </c>
      <c r="G120" s="49">
        <v>3720382</v>
      </c>
      <c r="H120" s="20" t="s">
        <v>248</v>
      </c>
      <c r="I120" s="20" t="s">
        <v>249</v>
      </c>
      <c r="J120" s="8" t="s">
        <v>217</v>
      </c>
      <c r="K120" s="36" t="s">
        <v>98</v>
      </c>
      <c r="L120" s="20"/>
      <c r="M120" s="20" t="s">
        <v>125</v>
      </c>
      <c r="N120" s="21"/>
      <c r="O120" s="28">
        <v>5000</v>
      </c>
      <c r="P120" s="28">
        <v>5000</v>
      </c>
      <c r="Q120" s="8"/>
      <c r="R120" s="93" t="s">
        <v>63</v>
      </c>
      <c r="S120" s="8"/>
      <c r="T120" s="3"/>
      <c r="U120" s="3"/>
      <c r="V120" s="3"/>
      <c r="W120" s="3"/>
      <c r="X120" s="3"/>
      <c r="Y120" s="3"/>
      <c r="Z120" s="3"/>
      <c r="AA120" s="4"/>
      <c r="AB120" s="3"/>
      <c r="AC120" s="3"/>
    </row>
    <row r="121" spans="1:94" ht="15" customHeight="1">
      <c r="A121" s="40">
        <v>8</v>
      </c>
      <c r="B121" s="25">
        <v>44727</v>
      </c>
      <c r="C121" s="8" t="s">
        <v>211</v>
      </c>
      <c r="D121" s="8" t="s">
        <v>212</v>
      </c>
      <c r="E121" s="8" t="s">
        <v>157</v>
      </c>
      <c r="F121" s="20" t="s">
        <v>102</v>
      </c>
      <c r="G121" s="49">
        <v>19658031</v>
      </c>
      <c r="H121" s="20" t="s">
        <v>250</v>
      </c>
      <c r="I121" s="20" t="s">
        <v>104</v>
      </c>
      <c r="J121" s="8" t="s">
        <v>105</v>
      </c>
      <c r="K121" s="20" t="s">
        <v>149</v>
      </c>
      <c r="L121" s="20"/>
      <c r="M121" s="20" t="s">
        <v>189</v>
      </c>
      <c r="N121" s="21"/>
      <c r="O121" s="28">
        <v>290400</v>
      </c>
      <c r="P121" s="28"/>
      <c r="Q121" s="8"/>
      <c r="R121" s="93" t="s">
        <v>63</v>
      </c>
      <c r="S121" s="8"/>
      <c r="T121" s="3"/>
      <c r="U121" s="3"/>
      <c r="V121" s="3"/>
      <c r="W121" s="3"/>
      <c r="X121" s="4"/>
      <c r="Y121" s="3"/>
      <c r="Z121" s="3"/>
      <c r="AA121" s="4"/>
      <c r="AB121" s="3"/>
      <c r="AC121" s="3"/>
    </row>
    <row r="122" spans="1:94" ht="15" customHeight="1">
      <c r="A122" s="40">
        <v>8</v>
      </c>
      <c r="B122" s="25">
        <v>44727</v>
      </c>
      <c r="C122" s="8" t="s">
        <v>211</v>
      </c>
      <c r="D122" s="8" t="s">
        <v>212</v>
      </c>
      <c r="E122" s="8" t="s">
        <v>157</v>
      </c>
      <c r="F122" s="20" t="s">
        <v>251</v>
      </c>
      <c r="G122" s="49">
        <v>4685306</v>
      </c>
      <c r="H122" s="20" t="s">
        <v>95</v>
      </c>
      <c r="I122" s="20" t="s">
        <v>252</v>
      </c>
      <c r="J122" s="8" t="s">
        <v>140</v>
      </c>
      <c r="K122" s="36" t="s">
        <v>32</v>
      </c>
      <c r="L122" s="20"/>
      <c r="M122" s="20" t="s">
        <v>189</v>
      </c>
      <c r="N122" s="21"/>
      <c r="O122" s="28">
        <v>52800</v>
      </c>
      <c r="P122" s="28"/>
      <c r="Q122" s="8"/>
      <c r="R122" s="93" t="s">
        <v>63</v>
      </c>
      <c r="S122" s="8"/>
      <c r="T122" s="3"/>
      <c r="U122" s="3"/>
      <c r="V122" s="3"/>
      <c r="W122" s="3"/>
      <c r="X122" s="4"/>
      <c r="Y122" s="3"/>
      <c r="Z122" s="3"/>
      <c r="AA122" s="4"/>
      <c r="AB122" s="3"/>
      <c r="AC122" s="3"/>
    </row>
    <row r="123" spans="1:94" ht="15" customHeight="1">
      <c r="A123" s="40">
        <v>8</v>
      </c>
      <c r="B123" s="25">
        <v>44510</v>
      </c>
      <c r="C123" s="8" t="s">
        <v>211</v>
      </c>
      <c r="D123" s="8" t="s">
        <v>212</v>
      </c>
      <c r="E123" s="8" t="s">
        <v>157</v>
      </c>
      <c r="F123" s="20" t="s">
        <v>253</v>
      </c>
      <c r="G123" s="94" t="s">
        <v>254</v>
      </c>
      <c r="H123" s="35" t="s">
        <v>95</v>
      </c>
      <c r="I123" s="35" t="s">
        <v>255</v>
      </c>
      <c r="J123" s="8" t="s">
        <v>217</v>
      </c>
      <c r="K123" s="20" t="s">
        <v>98</v>
      </c>
      <c r="L123" s="20"/>
      <c r="M123" s="20" t="s">
        <v>114</v>
      </c>
      <c r="N123" s="21">
        <v>44477</v>
      </c>
      <c r="O123" s="28">
        <v>500000</v>
      </c>
      <c r="P123" s="28">
        <v>500000</v>
      </c>
      <c r="Q123" s="8"/>
      <c r="R123" s="93" t="s">
        <v>63</v>
      </c>
      <c r="S123" s="28"/>
      <c r="T123" s="3"/>
      <c r="U123" s="3"/>
      <c r="V123" s="3"/>
      <c r="W123" s="3"/>
      <c r="X123" s="3"/>
      <c r="Y123" s="3"/>
      <c r="Z123" s="3"/>
      <c r="AA123" s="4"/>
      <c r="AB123" s="3"/>
      <c r="AC123" s="3"/>
    </row>
    <row r="124" spans="1:94" s="8" customFormat="1" ht="15" customHeight="1">
      <c r="A124" s="40">
        <v>8</v>
      </c>
      <c r="B124" s="25">
        <v>44719</v>
      </c>
      <c r="C124" s="8" t="s">
        <v>211</v>
      </c>
      <c r="D124" s="8" t="s">
        <v>212</v>
      </c>
      <c r="E124" s="8" t="s">
        <v>157</v>
      </c>
      <c r="F124" s="20" t="s">
        <v>44</v>
      </c>
      <c r="G124" s="50"/>
      <c r="H124" s="20" t="s">
        <v>69</v>
      </c>
      <c r="I124" s="20"/>
      <c r="J124" s="8" t="s">
        <v>69</v>
      </c>
      <c r="K124" s="36"/>
      <c r="L124" s="20"/>
      <c r="M124" s="20"/>
      <c r="N124" s="21"/>
      <c r="O124" s="118">
        <v>9152170</v>
      </c>
      <c r="P124" s="118"/>
      <c r="Q124" s="8" t="s">
        <v>256</v>
      </c>
      <c r="R124" s="119" t="s">
        <v>42</v>
      </c>
      <c r="T124" s="3"/>
      <c r="U124" s="3"/>
      <c r="V124" s="4"/>
      <c r="W124" s="3"/>
      <c r="X124" s="227"/>
      <c r="Y124" s="3"/>
      <c r="Z124" s="3"/>
      <c r="AA124" s="4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s="8" customFormat="1" ht="15" customHeight="1">
      <c r="A125" s="40">
        <v>8</v>
      </c>
      <c r="B125" s="25">
        <v>44482</v>
      </c>
      <c r="C125" s="8" t="s">
        <v>211</v>
      </c>
      <c r="D125" s="8" t="s">
        <v>212</v>
      </c>
      <c r="E125" s="8" t="s">
        <v>157</v>
      </c>
      <c r="F125" s="20" t="s">
        <v>257</v>
      </c>
      <c r="G125" s="49">
        <v>30417856</v>
      </c>
      <c r="H125" s="35" t="s">
        <v>95</v>
      </c>
      <c r="I125" s="35" t="s">
        <v>258</v>
      </c>
      <c r="J125" s="8" t="s">
        <v>105</v>
      </c>
      <c r="K125" s="36" t="s">
        <v>98</v>
      </c>
      <c r="L125" s="20"/>
      <c r="M125" s="20" t="s">
        <v>125</v>
      </c>
      <c r="N125" s="21">
        <v>44649</v>
      </c>
      <c r="O125" s="28">
        <v>345000</v>
      </c>
      <c r="Q125" s="28"/>
      <c r="R125" s="115" t="s">
        <v>63</v>
      </c>
      <c r="U125" s="3"/>
      <c r="V125" s="4"/>
      <c r="W125" s="3"/>
      <c r="X125" s="227"/>
      <c r="Y125" s="3"/>
      <c r="Z125" s="3"/>
      <c r="AA125" s="4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</row>
    <row r="126" spans="1:94" s="8" customFormat="1" ht="15" customHeight="1">
      <c r="A126" s="40">
        <v>8</v>
      </c>
      <c r="B126" s="25">
        <v>44482</v>
      </c>
      <c r="C126" s="8" t="s">
        <v>211</v>
      </c>
      <c r="D126" s="8" t="s">
        <v>212</v>
      </c>
      <c r="E126" s="8" t="s">
        <v>157</v>
      </c>
      <c r="F126" s="20" t="s">
        <v>108</v>
      </c>
      <c r="G126" s="50">
        <v>11694719</v>
      </c>
      <c r="H126" s="35" t="s">
        <v>95</v>
      </c>
      <c r="I126" s="35" t="s">
        <v>109</v>
      </c>
      <c r="J126" s="8" t="s">
        <v>105</v>
      </c>
      <c r="K126" s="20" t="s">
        <v>98</v>
      </c>
      <c r="L126" s="20"/>
      <c r="M126" s="20" t="s">
        <v>107</v>
      </c>
      <c r="N126" s="21">
        <v>44405</v>
      </c>
      <c r="O126" s="28">
        <v>50000</v>
      </c>
      <c r="Q126" s="28"/>
      <c r="R126" s="115" t="s">
        <v>63</v>
      </c>
      <c r="U126" s="3"/>
      <c r="V126" s="4"/>
      <c r="W126" s="3"/>
      <c r="X126" s="227"/>
      <c r="Y126" s="3"/>
      <c r="Z126" s="3"/>
      <c r="AA126" s="4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s="8" customFormat="1" ht="15" customHeight="1">
      <c r="A127" s="40">
        <v>8</v>
      </c>
      <c r="B127" s="25">
        <v>44482</v>
      </c>
      <c r="C127" s="8" t="s">
        <v>211</v>
      </c>
      <c r="D127" s="8" t="s">
        <v>212</v>
      </c>
      <c r="E127" s="8" t="s">
        <v>157</v>
      </c>
      <c r="F127" s="52" t="s">
        <v>259</v>
      </c>
      <c r="G127" s="30">
        <v>6456900</v>
      </c>
      <c r="H127" s="35" t="s">
        <v>95</v>
      </c>
      <c r="I127" s="35" t="s">
        <v>260</v>
      </c>
      <c r="J127" s="8" t="s">
        <v>217</v>
      </c>
      <c r="K127" s="20" t="s">
        <v>98</v>
      </c>
      <c r="L127" s="20"/>
      <c r="M127" s="20" t="s">
        <v>107</v>
      </c>
      <c r="N127" s="21">
        <v>44526</v>
      </c>
      <c r="O127" s="28">
        <v>150000</v>
      </c>
      <c r="Q127" s="28"/>
      <c r="R127" s="115" t="s">
        <v>63</v>
      </c>
      <c r="U127" s="3"/>
      <c r="V127" s="4"/>
      <c r="W127" s="3"/>
      <c r="X127" s="227"/>
      <c r="Y127" s="3"/>
      <c r="Z127" s="3"/>
      <c r="AA127" s="4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s="8" customFormat="1" ht="15" customHeight="1">
      <c r="A128" s="40">
        <v>8</v>
      </c>
      <c r="B128" s="25">
        <v>44482</v>
      </c>
      <c r="C128" s="8" t="s">
        <v>211</v>
      </c>
      <c r="D128" s="8" t="s">
        <v>212</v>
      </c>
      <c r="E128" s="8" t="s">
        <v>157</v>
      </c>
      <c r="F128" s="20" t="s">
        <v>261</v>
      </c>
      <c r="G128" s="95">
        <v>127575529</v>
      </c>
      <c r="H128" s="20" t="s">
        <v>119</v>
      </c>
      <c r="I128" s="20" t="s">
        <v>262</v>
      </c>
      <c r="J128" s="8" t="s">
        <v>122</v>
      </c>
      <c r="K128" s="20" t="s">
        <v>263</v>
      </c>
      <c r="L128" s="20"/>
      <c r="M128" s="20" t="s">
        <v>189</v>
      </c>
      <c r="N128" s="21"/>
      <c r="O128" s="28">
        <v>33600</v>
      </c>
      <c r="Q128" s="28"/>
      <c r="R128" s="115" t="s">
        <v>63</v>
      </c>
      <c r="U128" s="3"/>
      <c r="V128" s="4"/>
      <c r="W128" s="3"/>
      <c r="X128" s="227"/>
      <c r="Y128" s="3"/>
      <c r="Z128" s="3"/>
      <c r="AA128" s="4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</row>
    <row r="129" spans="1:94" s="8" customFormat="1" ht="15" customHeight="1">
      <c r="A129" s="40">
        <v>8</v>
      </c>
      <c r="B129" s="25">
        <v>44482</v>
      </c>
      <c r="C129" s="8" t="s">
        <v>211</v>
      </c>
      <c r="D129" s="8" t="s">
        <v>212</v>
      </c>
      <c r="E129" s="8" t="s">
        <v>157</v>
      </c>
      <c r="F129" s="20" t="s">
        <v>264</v>
      </c>
      <c r="G129" s="50">
        <v>33580650</v>
      </c>
      <c r="H129" s="35" t="s">
        <v>95</v>
      </c>
      <c r="I129" s="35" t="s">
        <v>265</v>
      </c>
      <c r="J129" s="8" t="s">
        <v>217</v>
      </c>
      <c r="K129" s="20" t="s">
        <v>98</v>
      </c>
      <c r="L129" s="20"/>
      <c r="M129" s="20" t="s">
        <v>125</v>
      </c>
      <c r="N129" s="21"/>
      <c r="O129" s="28">
        <v>150000</v>
      </c>
      <c r="Q129" s="28"/>
      <c r="R129" s="115" t="s">
        <v>63</v>
      </c>
      <c r="U129" s="3"/>
      <c r="V129" s="4"/>
      <c r="W129" s="3"/>
      <c r="X129" s="227"/>
      <c r="Y129" s="3"/>
      <c r="Z129" s="3"/>
      <c r="AA129" s="4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</row>
    <row r="130" spans="1:94" s="8" customFormat="1" ht="15" customHeight="1">
      <c r="A130" s="40">
        <v>8</v>
      </c>
      <c r="B130" s="25">
        <v>44482</v>
      </c>
      <c r="C130" s="8" t="s">
        <v>211</v>
      </c>
      <c r="D130" s="8" t="s">
        <v>212</v>
      </c>
      <c r="E130" s="8" t="s">
        <v>157</v>
      </c>
      <c r="F130" s="20" t="s">
        <v>266</v>
      </c>
      <c r="G130" s="22">
        <v>58005463</v>
      </c>
      <c r="H130" s="35" t="s">
        <v>95</v>
      </c>
      <c r="I130" s="35" t="s">
        <v>267</v>
      </c>
      <c r="J130" s="8" t="s">
        <v>105</v>
      </c>
      <c r="K130" s="20" t="s">
        <v>149</v>
      </c>
      <c r="L130" s="20"/>
      <c r="M130" s="20" t="s">
        <v>189</v>
      </c>
      <c r="N130" s="21"/>
      <c r="O130" s="28">
        <v>957600</v>
      </c>
      <c r="Q130" s="28"/>
      <c r="R130" s="115" t="s">
        <v>63</v>
      </c>
      <c r="U130" s="3"/>
      <c r="V130" s="4"/>
      <c r="W130" s="3"/>
      <c r="X130" s="227"/>
      <c r="Y130" s="3"/>
      <c r="Z130" s="3"/>
      <c r="AA130" s="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</row>
    <row r="131" spans="1:94" s="8" customFormat="1" ht="15" customHeight="1">
      <c r="A131" s="40">
        <v>8</v>
      </c>
      <c r="B131" s="25">
        <v>44859</v>
      </c>
      <c r="C131" s="8" t="s">
        <v>211</v>
      </c>
      <c r="D131" s="8" t="s">
        <v>212</v>
      </c>
      <c r="E131" s="8" t="s">
        <v>157</v>
      </c>
      <c r="F131" s="20" t="s">
        <v>237</v>
      </c>
      <c r="G131" s="50">
        <v>6855713</v>
      </c>
      <c r="H131" s="20" t="s">
        <v>119</v>
      </c>
      <c r="I131" s="20" t="s">
        <v>238</v>
      </c>
      <c r="J131" s="8" t="s">
        <v>140</v>
      </c>
      <c r="K131" s="36" t="s">
        <v>98</v>
      </c>
      <c r="L131" s="20"/>
      <c r="M131" s="20" t="s">
        <v>114</v>
      </c>
      <c r="N131" s="21">
        <v>44424</v>
      </c>
      <c r="O131" s="28">
        <v>100000</v>
      </c>
      <c r="P131" s="28">
        <v>100000</v>
      </c>
      <c r="R131" s="93" t="s">
        <v>63</v>
      </c>
      <c r="U131" s="3"/>
      <c r="V131" s="4"/>
      <c r="W131" s="3"/>
      <c r="X131" s="227"/>
      <c r="Y131" s="3"/>
      <c r="Z131" s="3"/>
      <c r="AA131" s="4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</row>
    <row r="132" spans="1:94" s="8" customFormat="1" ht="15" customHeight="1">
      <c r="A132" s="40">
        <v>8</v>
      </c>
      <c r="B132" s="25">
        <v>44874</v>
      </c>
      <c r="C132" s="8" t="s">
        <v>211</v>
      </c>
      <c r="D132" s="8" t="s">
        <v>212</v>
      </c>
      <c r="E132" s="8" t="s">
        <v>157</v>
      </c>
      <c r="F132" s="20" t="s">
        <v>213</v>
      </c>
      <c r="G132" s="50">
        <v>163046161</v>
      </c>
      <c r="H132" s="20" t="s">
        <v>95</v>
      </c>
      <c r="I132" s="20" t="s">
        <v>214</v>
      </c>
      <c r="J132" s="8" t="s">
        <v>148</v>
      </c>
      <c r="K132" s="36" t="s">
        <v>98</v>
      </c>
      <c r="L132" s="20"/>
      <c r="M132" s="20" t="s">
        <v>107</v>
      </c>
      <c r="N132" s="21">
        <v>44559</v>
      </c>
      <c r="O132" s="118">
        <v>294970</v>
      </c>
      <c r="P132" s="118">
        <v>294970</v>
      </c>
      <c r="Q132" s="8" t="s">
        <v>268</v>
      </c>
      <c r="R132" s="115" t="s">
        <v>42</v>
      </c>
      <c r="U132" s="3"/>
      <c r="V132" s="4"/>
      <c r="W132" s="3"/>
      <c r="X132" s="227"/>
      <c r="Y132" s="3"/>
      <c r="Z132" s="3"/>
      <c r="AA132" s="4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</row>
    <row r="133" spans="1:94" s="8" customFormat="1" ht="15" customHeight="1">
      <c r="A133" s="40">
        <v>8</v>
      </c>
      <c r="B133" s="25">
        <v>44874</v>
      </c>
      <c r="C133" s="8" t="s">
        <v>211</v>
      </c>
      <c r="D133" s="8" t="s">
        <v>212</v>
      </c>
      <c r="E133" s="8" t="s">
        <v>157</v>
      </c>
      <c r="F133" s="20" t="s">
        <v>269</v>
      </c>
      <c r="G133" s="50">
        <v>33580650</v>
      </c>
      <c r="H133" s="35" t="s">
        <v>95</v>
      </c>
      <c r="I133" s="35" t="s">
        <v>270</v>
      </c>
      <c r="J133" s="8" t="s">
        <v>217</v>
      </c>
      <c r="K133" s="20" t="s">
        <v>98</v>
      </c>
      <c r="L133" s="20"/>
      <c r="M133" s="20" t="s">
        <v>125</v>
      </c>
      <c r="N133" s="21">
        <v>44526</v>
      </c>
      <c r="O133" s="28">
        <v>150000</v>
      </c>
      <c r="P133" s="28">
        <v>150000</v>
      </c>
      <c r="R133" s="115" t="s">
        <v>63</v>
      </c>
      <c r="U133" s="3"/>
      <c r="V133" s="4"/>
      <c r="W133" s="3"/>
      <c r="X133" s="227"/>
      <c r="Y133" s="3"/>
      <c r="Z133" s="3"/>
      <c r="AA133" s="4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</row>
    <row r="134" spans="1:94" s="8" customFormat="1" ht="15" customHeight="1">
      <c r="A134" s="40">
        <v>8</v>
      </c>
      <c r="B134" s="25">
        <v>44901</v>
      </c>
      <c r="C134" s="8" t="s">
        <v>211</v>
      </c>
      <c r="D134" s="8" t="s">
        <v>212</v>
      </c>
      <c r="E134" s="8" t="s">
        <v>157</v>
      </c>
      <c r="F134" s="20" t="s">
        <v>271</v>
      </c>
      <c r="G134" s="50">
        <v>216565318</v>
      </c>
      <c r="H134" s="35" t="s">
        <v>95</v>
      </c>
      <c r="I134" s="35" t="s">
        <v>272</v>
      </c>
      <c r="J134" s="58" t="s">
        <v>148</v>
      </c>
      <c r="K134" s="20" t="s">
        <v>263</v>
      </c>
      <c r="L134" s="20"/>
      <c r="M134" s="20" t="s">
        <v>189</v>
      </c>
      <c r="N134" s="21"/>
      <c r="O134" s="28">
        <v>501120</v>
      </c>
      <c r="P134" s="28"/>
      <c r="R134" s="115" t="s">
        <v>63</v>
      </c>
      <c r="U134" s="3"/>
      <c r="V134" s="4"/>
      <c r="W134" s="3"/>
      <c r="X134" s="227"/>
      <c r="Y134" s="3"/>
      <c r="Z134" s="3"/>
      <c r="AA134" s="4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</row>
    <row r="135" spans="1:94" s="8" customFormat="1" ht="15" customHeight="1">
      <c r="A135" s="40">
        <v>8</v>
      </c>
      <c r="B135" s="25">
        <v>44938</v>
      </c>
      <c r="C135" s="8" t="s">
        <v>211</v>
      </c>
      <c r="D135" s="8" t="s">
        <v>212</v>
      </c>
      <c r="E135" s="8" t="s">
        <v>157</v>
      </c>
      <c r="F135" s="20" t="s">
        <v>266</v>
      </c>
      <c r="G135" s="22">
        <v>58005463</v>
      </c>
      <c r="H135" s="35" t="s">
        <v>95</v>
      </c>
      <c r="I135" s="35" t="s">
        <v>267</v>
      </c>
      <c r="J135" s="8" t="s">
        <v>105</v>
      </c>
      <c r="K135" s="20" t="s">
        <v>263</v>
      </c>
      <c r="L135" s="20"/>
      <c r="M135" s="20" t="s">
        <v>189</v>
      </c>
      <c r="N135" s="21"/>
      <c r="O135" s="28">
        <v>17280</v>
      </c>
      <c r="P135" s="28"/>
      <c r="R135" s="115" t="s">
        <v>63</v>
      </c>
      <c r="V135" s="28"/>
      <c r="X135" s="118"/>
      <c r="AA135" s="28"/>
    </row>
    <row r="136" spans="1:94" s="8" customFormat="1" ht="15" customHeight="1">
      <c r="A136" s="40">
        <v>8</v>
      </c>
      <c r="B136" s="25">
        <v>44938</v>
      </c>
      <c r="C136" s="8" t="s">
        <v>211</v>
      </c>
      <c r="D136" s="8" t="s">
        <v>212</v>
      </c>
      <c r="E136" s="8" t="s">
        <v>157</v>
      </c>
      <c r="F136" s="36" t="s">
        <v>52</v>
      </c>
      <c r="G136" s="24">
        <v>211049527</v>
      </c>
      <c r="H136" s="8" t="s">
        <v>119</v>
      </c>
      <c r="I136" s="8" t="s">
        <v>273</v>
      </c>
      <c r="J136" s="8" t="s">
        <v>122</v>
      </c>
      <c r="K136" s="20" t="s">
        <v>263</v>
      </c>
      <c r="L136" s="20"/>
      <c r="M136" s="20" t="s">
        <v>189</v>
      </c>
      <c r="N136" s="21"/>
      <c r="O136" s="28">
        <v>1120320</v>
      </c>
      <c r="P136" s="28"/>
      <c r="R136" s="115" t="s">
        <v>63</v>
      </c>
      <c r="V136" s="28"/>
      <c r="X136" s="118"/>
      <c r="AA136" s="28"/>
    </row>
    <row r="137" spans="1:94" s="8" customFormat="1" ht="15" customHeight="1">
      <c r="A137" s="40">
        <v>8</v>
      </c>
      <c r="B137" s="25">
        <v>44959</v>
      </c>
      <c r="C137" s="8" t="s">
        <v>211</v>
      </c>
      <c r="D137" s="8" t="s">
        <v>212</v>
      </c>
      <c r="E137" s="8" t="s">
        <v>157</v>
      </c>
      <c r="F137" s="20" t="s">
        <v>274</v>
      </c>
      <c r="G137" s="24">
        <v>28608710</v>
      </c>
      <c r="H137" s="35" t="s">
        <v>95</v>
      </c>
      <c r="I137" s="35" t="s">
        <v>275</v>
      </c>
      <c r="J137" s="8" t="s">
        <v>148</v>
      </c>
      <c r="K137" s="20" t="s">
        <v>263</v>
      </c>
      <c r="L137" s="20"/>
      <c r="M137" s="20" t="s">
        <v>189</v>
      </c>
      <c r="N137" s="21"/>
      <c r="O137" s="28">
        <v>299520</v>
      </c>
      <c r="P137" s="28"/>
      <c r="R137" s="115" t="s">
        <v>63</v>
      </c>
      <c r="V137" s="28"/>
      <c r="X137" s="118"/>
      <c r="AA137" s="28"/>
    </row>
    <row r="138" spans="1:94" ht="15" customHeight="1">
      <c r="A138" s="123">
        <v>9</v>
      </c>
      <c r="B138" s="125">
        <v>44413</v>
      </c>
      <c r="C138" s="124" t="s">
        <v>276</v>
      </c>
      <c r="D138" s="54" t="s">
        <v>277</v>
      </c>
      <c r="E138" s="124" t="s">
        <v>119</v>
      </c>
      <c r="F138" s="126" t="s">
        <v>269</v>
      </c>
      <c r="G138" s="133">
        <v>33580650</v>
      </c>
      <c r="H138" s="128" t="s">
        <v>95</v>
      </c>
      <c r="I138" s="128" t="s">
        <v>270</v>
      </c>
      <c r="J138" s="124" t="s">
        <v>217</v>
      </c>
      <c r="K138" s="124" t="s">
        <v>98</v>
      </c>
      <c r="L138" s="124" t="s">
        <v>278</v>
      </c>
      <c r="M138" s="124" t="s">
        <v>125</v>
      </c>
      <c r="N138" s="129">
        <v>44393</v>
      </c>
      <c r="O138" s="134">
        <v>50000</v>
      </c>
      <c r="P138" s="134">
        <v>50000</v>
      </c>
      <c r="R138" s="206" t="s">
        <v>63</v>
      </c>
      <c r="T138" s="264"/>
      <c r="U138" s="264"/>
      <c r="V138" s="4"/>
      <c r="W138" s="264"/>
      <c r="X138" s="228"/>
      <c r="Y138" s="264"/>
      <c r="Z138" s="264"/>
      <c r="AA138" s="4"/>
      <c r="AB138" s="264"/>
      <c r="AC138" s="264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</row>
    <row r="139" spans="1:94" ht="15" customHeight="1">
      <c r="A139" s="123">
        <v>9</v>
      </c>
      <c r="B139" s="125">
        <v>44413</v>
      </c>
      <c r="C139" s="124" t="s">
        <v>276</v>
      </c>
      <c r="D139" s="54" t="s">
        <v>277</v>
      </c>
      <c r="E139" s="124" t="s">
        <v>119</v>
      </c>
      <c r="F139" s="126" t="s">
        <v>264</v>
      </c>
      <c r="G139" s="133">
        <v>33580650</v>
      </c>
      <c r="H139" s="128" t="s">
        <v>95</v>
      </c>
      <c r="I139" s="128" t="s">
        <v>265</v>
      </c>
      <c r="J139" s="124" t="s">
        <v>217</v>
      </c>
      <c r="K139" s="124" t="s">
        <v>98</v>
      </c>
      <c r="L139" s="124" t="s">
        <v>278</v>
      </c>
      <c r="M139" s="124" t="s">
        <v>125</v>
      </c>
      <c r="N139" s="129">
        <v>44395</v>
      </c>
      <c r="O139" s="134">
        <v>40000</v>
      </c>
      <c r="P139" s="134">
        <v>40000</v>
      </c>
      <c r="Q139" s="134"/>
      <c r="R139" s="17" t="s">
        <v>63</v>
      </c>
      <c r="T139" s="3"/>
      <c r="U139" s="3"/>
      <c r="V139" s="66"/>
      <c r="W139" s="3"/>
      <c r="X139" s="3"/>
      <c r="Y139" s="3"/>
      <c r="Z139" s="3"/>
      <c r="AA139" s="4"/>
      <c r="AB139" s="3"/>
      <c r="AC139" s="3"/>
    </row>
    <row r="140" spans="1:94" ht="15" customHeight="1">
      <c r="A140" s="123">
        <v>9</v>
      </c>
      <c r="B140" s="143">
        <v>44456</v>
      </c>
      <c r="C140" s="54" t="s">
        <v>276</v>
      </c>
      <c r="D140" s="54" t="s">
        <v>277</v>
      </c>
      <c r="E140" s="54" t="s">
        <v>119</v>
      </c>
      <c r="F140" s="139" t="s">
        <v>259</v>
      </c>
      <c r="G140" s="140">
        <v>6456900</v>
      </c>
      <c r="H140" s="128" t="s">
        <v>95</v>
      </c>
      <c r="I140" s="128" t="s">
        <v>260</v>
      </c>
      <c r="J140" s="124" t="s">
        <v>217</v>
      </c>
      <c r="K140" s="54" t="s">
        <v>98</v>
      </c>
      <c r="L140" s="54"/>
      <c r="M140" s="54" t="s">
        <v>125</v>
      </c>
      <c r="N140" s="144">
        <v>44392</v>
      </c>
      <c r="O140" s="145">
        <v>40000</v>
      </c>
      <c r="P140" s="145">
        <v>40000</v>
      </c>
      <c r="Q140" s="54"/>
      <c r="R140" s="67" t="s">
        <v>63</v>
      </c>
      <c r="S140" s="54"/>
      <c r="T140" s="3"/>
      <c r="U140" s="3"/>
      <c r="V140" s="4"/>
      <c r="W140" s="3"/>
      <c r="X140" s="3"/>
      <c r="Y140" s="3"/>
      <c r="Z140" s="3"/>
      <c r="AA140" s="4"/>
      <c r="AB140" s="3"/>
      <c r="AC140" s="3"/>
    </row>
    <row r="141" spans="1:94" s="54" customFormat="1" ht="15" customHeight="1">
      <c r="A141" s="123">
        <v>9</v>
      </c>
      <c r="B141" s="143">
        <v>44672</v>
      </c>
      <c r="C141" s="54" t="s">
        <v>276</v>
      </c>
      <c r="D141" s="54" t="s">
        <v>277</v>
      </c>
      <c r="E141" s="54" t="s">
        <v>119</v>
      </c>
      <c r="F141" s="126" t="s">
        <v>224</v>
      </c>
      <c r="G141" s="137">
        <v>20321378</v>
      </c>
      <c r="H141" s="124" t="s">
        <v>103</v>
      </c>
      <c r="I141" s="124" t="s">
        <v>225</v>
      </c>
      <c r="J141" s="124" t="s">
        <v>105</v>
      </c>
      <c r="K141" s="124" t="s">
        <v>106</v>
      </c>
      <c r="L141" s="124"/>
      <c r="M141" s="124" t="s">
        <v>125</v>
      </c>
      <c r="N141" s="129">
        <v>44537</v>
      </c>
      <c r="O141" s="134">
        <v>100000</v>
      </c>
      <c r="P141" s="134">
        <v>100000</v>
      </c>
      <c r="Q141" s="124"/>
      <c r="R141" s="111" t="s">
        <v>63</v>
      </c>
      <c r="S141" s="124"/>
      <c r="T141" s="46"/>
      <c r="U141" s="46"/>
      <c r="V141" s="4"/>
      <c r="W141" s="46"/>
      <c r="X141" s="46"/>
      <c r="Y141" s="46"/>
      <c r="Z141" s="46"/>
      <c r="AA141" s="4"/>
      <c r="AB141" s="46"/>
      <c r="AC141" s="46"/>
    </row>
    <row r="142" spans="1:94" ht="15.75" customHeight="1">
      <c r="A142" s="123">
        <v>9</v>
      </c>
      <c r="B142" s="125">
        <v>44413</v>
      </c>
      <c r="C142" s="124" t="s">
        <v>276</v>
      </c>
      <c r="D142" s="54" t="s">
        <v>277</v>
      </c>
      <c r="E142" s="124" t="s">
        <v>119</v>
      </c>
      <c r="F142" s="126" t="s">
        <v>253</v>
      </c>
      <c r="G142" s="133">
        <v>3301000</v>
      </c>
      <c r="H142" s="128" t="s">
        <v>95</v>
      </c>
      <c r="I142" s="128" t="s">
        <v>255</v>
      </c>
      <c r="J142" s="124" t="s">
        <v>217</v>
      </c>
      <c r="K142" s="124" t="s">
        <v>98</v>
      </c>
      <c r="L142" s="124" t="s">
        <v>278</v>
      </c>
      <c r="M142" s="124" t="s">
        <v>125</v>
      </c>
      <c r="N142" s="129">
        <v>44395</v>
      </c>
      <c r="O142" s="134">
        <v>40000</v>
      </c>
      <c r="P142" s="134">
        <v>40000</v>
      </c>
      <c r="R142" s="17" t="s">
        <v>63</v>
      </c>
      <c r="T142" s="46"/>
      <c r="U142" s="46"/>
      <c r="V142" s="4"/>
      <c r="W142" s="46"/>
      <c r="X142" s="46"/>
      <c r="Y142" s="46"/>
      <c r="Z142" s="46"/>
      <c r="AA142" s="66"/>
      <c r="AB142" s="46"/>
      <c r="AC142" s="46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</row>
    <row r="143" spans="1:94" ht="15" customHeight="1">
      <c r="A143" s="40">
        <v>10</v>
      </c>
      <c r="B143" s="25">
        <v>44574</v>
      </c>
      <c r="C143" s="8" t="s">
        <v>143</v>
      </c>
      <c r="D143" s="8" t="s">
        <v>144</v>
      </c>
      <c r="E143" s="8" t="s">
        <v>157</v>
      </c>
      <c r="F143" s="20" t="s">
        <v>279</v>
      </c>
      <c r="G143" s="50">
        <v>1394973</v>
      </c>
      <c r="H143" s="20" t="s">
        <v>37</v>
      </c>
      <c r="I143" s="20" t="s">
        <v>280</v>
      </c>
      <c r="J143" s="8" t="s">
        <v>122</v>
      </c>
      <c r="K143" s="8" t="s">
        <v>98</v>
      </c>
      <c r="L143" s="8" t="s">
        <v>281</v>
      </c>
      <c r="M143" s="8" t="s">
        <v>107</v>
      </c>
      <c r="N143" s="21">
        <v>44244</v>
      </c>
      <c r="O143" s="28">
        <v>2000</v>
      </c>
      <c r="P143" s="28">
        <v>2000</v>
      </c>
      <c r="Q143" s="8"/>
      <c r="R143" s="23" t="s">
        <v>63</v>
      </c>
      <c r="S143" s="93" t="s">
        <v>63</v>
      </c>
      <c r="T143" s="3"/>
      <c r="U143" s="3"/>
      <c r="V143" s="4"/>
      <c r="W143" s="3"/>
      <c r="X143" s="3"/>
      <c r="Y143" s="3"/>
      <c r="Z143" s="3"/>
      <c r="AA143" s="3"/>
      <c r="AB143" s="3"/>
      <c r="AC143" s="3"/>
    </row>
    <row r="144" spans="1:94" ht="15" customHeight="1">
      <c r="A144" s="40">
        <v>10</v>
      </c>
      <c r="B144" s="25">
        <v>44371</v>
      </c>
      <c r="C144" s="8" t="s">
        <v>143</v>
      </c>
      <c r="D144" s="8" t="s">
        <v>144</v>
      </c>
      <c r="E144" s="8" t="s">
        <v>157</v>
      </c>
      <c r="F144" s="20" t="s">
        <v>282</v>
      </c>
      <c r="G144" s="50">
        <v>581372</v>
      </c>
      <c r="H144" s="20" t="s">
        <v>119</v>
      </c>
      <c r="I144" s="20" t="s">
        <v>283</v>
      </c>
      <c r="J144" s="8" t="s">
        <v>122</v>
      </c>
      <c r="K144" s="8" t="s">
        <v>98</v>
      </c>
      <c r="L144" s="8" t="s">
        <v>284</v>
      </c>
      <c r="M144" s="8" t="s">
        <v>107</v>
      </c>
      <c r="N144" s="21">
        <v>44250</v>
      </c>
      <c r="O144" s="28">
        <v>1000</v>
      </c>
      <c r="P144" s="28">
        <v>1000</v>
      </c>
      <c r="Q144" s="8"/>
      <c r="R144" s="23" t="s">
        <v>42</v>
      </c>
      <c r="S144" s="93" t="s">
        <v>63</v>
      </c>
      <c r="T144" s="3"/>
      <c r="U144" s="3"/>
      <c r="V144" s="4"/>
      <c r="W144" s="3"/>
      <c r="X144" s="3"/>
      <c r="Y144" s="3"/>
      <c r="Z144" s="3"/>
      <c r="AA144" s="3"/>
      <c r="AB144" s="3"/>
      <c r="AC144" s="3"/>
    </row>
    <row r="145" spans="1:69" ht="15" customHeight="1">
      <c r="A145" s="40">
        <v>10</v>
      </c>
      <c r="B145" s="25">
        <v>44574</v>
      </c>
      <c r="C145" s="8" t="s">
        <v>143</v>
      </c>
      <c r="D145" s="8" t="s">
        <v>144</v>
      </c>
      <c r="E145" s="8" t="s">
        <v>157</v>
      </c>
      <c r="F145" s="20" t="s">
        <v>129</v>
      </c>
      <c r="G145" s="22">
        <v>182790</v>
      </c>
      <c r="H145" s="20" t="s">
        <v>119</v>
      </c>
      <c r="I145" s="20" t="s">
        <v>130</v>
      </c>
      <c r="J145" s="8" t="s">
        <v>122</v>
      </c>
      <c r="K145" s="8" t="s">
        <v>98</v>
      </c>
      <c r="L145" s="8" t="s">
        <v>281</v>
      </c>
      <c r="M145" s="8" t="s">
        <v>107</v>
      </c>
      <c r="N145" s="21">
        <v>44246</v>
      </c>
      <c r="O145" s="28">
        <v>1000</v>
      </c>
      <c r="P145" s="28">
        <v>1000</v>
      </c>
      <c r="Q145" s="8"/>
      <c r="R145" s="23" t="s">
        <v>63</v>
      </c>
      <c r="S145" s="93" t="s">
        <v>63</v>
      </c>
      <c r="T145" s="3"/>
      <c r="U145" s="3"/>
      <c r="V145" s="4"/>
      <c r="W145" s="3"/>
      <c r="X145" s="3"/>
      <c r="Y145" s="3"/>
      <c r="Z145" s="3"/>
      <c r="AA145" s="3"/>
      <c r="AB145" s="3"/>
      <c r="AC145" s="3"/>
    </row>
    <row r="146" spans="1:69" ht="15" customHeight="1">
      <c r="A146" s="40">
        <v>10</v>
      </c>
      <c r="B146" s="25">
        <v>44369</v>
      </c>
      <c r="C146" s="8" t="s">
        <v>143</v>
      </c>
      <c r="D146" s="8" t="s">
        <v>144</v>
      </c>
      <c r="E146" s="8" t="s">
        <v>157</v>
      </c>
      <c r="F146" s="20" t="s">
        <v>285</v>
      </c>
      <c r="G146" s="50">
        <v>782766</v>
      </c>
      <c r="H146" s="20" t="s">
        <v>119</v>
      </c>
      <c r="I146" s="20" t="s">
        <v>286</v>
      </c>
      <c r="J146" s="8" t="s">
        <v>122</v>
      </c>
      <c r="K146" s="8" t="s">
        <v>98</v>
      </c>
      <c r="L146" s="8" t="s">
        <v>281</v>
      </c>
      <c r="M146" s="8" t="s">
        <v>107</v>
      </c>
      <c r="N146" s="21">
        <v>44238</v>
      </c>
      <c r="O146" s="28">
        <v>3000</v>
      </c>
      <c r="P146" s="28">
        <v>3000</v>
      </c>
      <c r="Q146" s="8"/>
      <c r="R146" s="23" t="s">
        <v>63</v>
      </c>
      <c r="S146" s="93" t="s">
        <v>63</v>
      </c>
      <c r="T146" s="3"/>
      <c r="U146" s="3"/>
      <c r="V146" s="4"/>
      <c r="W146" s="3"/>
      <c r="X146" s="3"/>
      <c r="Y146" s="3"/>
      <c r="Z146" s="3"/>
      <c r="AA146" s="3"/>
      <c r="AB146" s="3"/>
      <c r="AC146" s="3"/>
    </row>
    <row r="147" spans="1:69" s="146" customFormat="1" ht="15.75" customHeight="1">
      <c r="A147" s="40">
        <v>10</v>
      </c>
      <c r="B147" s="25">
        <v>44574</v>
      </c>
      <c r="C147" s="8" t="s">
        <v>143</v>
      </c>
      <c r="D147" s="8" t="s">
        <v>144</v>
      </c>
      <c r="E147" s="8" t="s">
        <v>157</v>
      </c>
      <c r="F147" s="8" t="s">
        <v>135</v>
      </c>
      <c r="G147" s="24">
        <v>112003</v>
      </c>
      <c r="H147" s="20" t="s">
        <v>248</v>
      </c>
      <c r="I147" s="20" t="s">
        <v>137</v>
      </c>
      <c r="J147" s="8" t="s">
        <v>122</v>
      </c>
      <c r="K147" s="8" t="s">
        <v>98</v>
      </c>
      <c r="L147" s="8" t="s">
        <v>281</v>
      </c>
      <c r="M147" s="8" t="s">
        <v>107</v>
      </c>
      <c r="N147" s="21">
        <v>44246</v>
      </c>
      <c r="O147" s="28">
        <v>500</v>
      </c>
      <c r="P147" s="28">
        <v>500</v>
      </c>
      <c r="Q147" s="8"/>
      <c r="R147" s="23" t="s">
        <v>63</v>
      </c>
      <c r="S147" s="93" t="s">
        <v>63</v>
      </c>
      <c r="T147" s="3"/>
      <c r="U147" s="3"/>
      <c r="V147" s="4"/>
      <c r="W147" s="3"/>
      <c r="X147" s="3"/>
      <c r="Y147" s="3"/>
      <c r="Z147" s="3"/>
      <c r="AA147" s="3"/>
      <c r="AB147" s="3"/>
      <c r="AC147" s="3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</row>
    <row r="148" spans="1:69" ht="15" customHeight="1">
      <c r="A148" s="40">
        <v>10</v>
      </c>
      <c r="B148" s="25">
        <v>44574</v>
      </c>
      <c r="C148" s="8" t="s">
        <v>143</v>
      </c>
      <c r="D148" s="8" t="s">
        <v>144</v>
      </c>
      <c r="E148" s="8" t="s">
        <v>157</v>
      </c>
      <c r="F148" s="20" t="s">
        <v>206</v>
      </c>
      <c r="G148" s="50">
        <v>390353</v>
      </c>
      <c r="H148" s="20" t="s">
        <v>119</v>
      </c>
      <c r="I148" s="20" t="s">
        <v>207</v>
      </c>
      <c r="J148" s="8" t="s">
        <v>122</v>
      </c>
      <c r="K148" s="8" t="s">
        <v>98</v>
      </c>
      <c r="L148" s="8" t="s">
        <v>281</v>
      </c>
      <c r="M148" s="8" t="s">
        <v>107</v>
      </c>
      <c r="N148" s="21">
        <v>44241</v>
      </c>
      <c r="O148" s="28">
        <v>1000</v>
      </c>
      <c r="P148" s="28">
        <v>1000</v>
      </c>
      <c r="Q148" s="8"/>
      <c r="R148" s="23" t="s">
        <v>63</v>
      </c>
      <c r="S148" s="93" t="s">
        <v>63</v>
      </c>
      <c r="T148" s="3"/>
      <c r="U148" s="3"/>
      <c r="V148" s="4"/>
      <c r="W148" s="3"/>
      <c r="X148" s="4"/>
      <c r="Y148" s="3"/>
      <c r="Z148" s="3"/>
      <c r="AA148" s="3"/>
      <c r="AB148" s="3"/>
      <c r="AC148" s="3"/>
    </row>
    <row r="149" spans="1:69" ht="15" customHeight="1">
      <c r="A149" s="123">
        <v>11</v>
      </c>
      <c r="B149" s="125">
        <v>44516</v>
      </c>
      <c r="C149" s="124" t="s">
        <v>287</v>
      </c>
      <c r="D149" s="124" t="s">
        <v>288</v>
      </c>
      <c r="E149" s="124" t="s">
        <v>157</v>
      </c>
      <c r="F149" s="126" t="s">
        <v>123</v>
      </c>
      <c r="G149" s="149">
        <v>96462106</v>
      </c>
      <c r="H149" s="128" t="s">
        <v>95</v>
      </c>
      <c r="I149" s="128" t="s">
        <v>124</v>
      </c>
      <c r="J149" s="124" t="s">
        <v>97</v>
      </c>
      <c r="K149" s="126" t="s">
        <v>98</v>
      </c>
      <c r="M149" s="124" t="s">
        <v>125</v>
      </c>
      <c r="N149" s="129">
        <v>44451</v>
      </c>
      <c r="O149" s="134">
        <v>100000</v>
      </c>
      <c r="P149" s="134">
        <v>100000</v>
      </c>
      <c r="R149" s="13" t="s">
        <v>63</v>
      </c>
      <c r="S149" s="17" t="s">
        <v>63</v>
      </c>
      <c r="T149" s="3"/>
      <c r="U149" s="3"/>
      <c r="V149" s="3"/>
      <c r="W149" s="4"/>
      <c r="X149" s="4"/>
      <c r="Y149" s="3"/>
      <c r="Z149" s="3"/>
      <c r="AA149" s="3"/>
      <c r="AB149" s="3"/>
      <c r="AC149" s="3"/>
    </row>
    <row r="150" spans="1:69" ht="15" customHeight="1">
      <c r="A150" s="123">
        <v>11</v>
      </c>
      <c r="B150" s="125">
        <v>44545</v>
      </c>
      <c r="C150" s="124" t="s">
        <v>287</v>
      </c>
      <c r="D150" s="124" t="s">
        <v>288</v>
      </c>
      <c r="E150" s="124" t="s">
        <v>157</v>
      </c>
      <c r="F150" s="126" t="s">
        <v>289</v>
      </c>
      <c r="G150" s="133">
        <v>44269594</v>
      </c>
      <c r="H150" s="126" t="s">
        <v>103</v>
      </c>
      <c r="I150" s="126" t="s">
        <v>290</v>
      </c>
      <c r="J150" s="124" t="s">
        <v>105</v>
      </c>
      <c r="K150" s="126" t="s">
        <v>98</v>
      </c>
      <c r="M150" s="124" t="s">
        <v>125</v>
      </c>
      <c r="N150" s="129">
        <v>44462</v>
      </c>
      <c r="O150" s="134">
        <v>153900</v>
      </c>
      <c r="P150" s="134">
        <v>153900</v>
      </c>
      <c r="R150" s="13" t="s">
        <v>63</v>
      </c>
      <c r="S150" s="17" t="s">
        <v>63</v>
      </c>
      <c r="T150" s="3"/>
      <c r="U150" s="3"/>
      <c r="V150" s="3"/>
      <c r="W150" s="4"/>
      <c r="X150" s="4"/>
      <c r="Y150" s="3"/>
      <c r="Z150" s="3"/>
      <c r="AA150" s="3"/>
      <c r="AB150" s="3"/>
      <c r="AC150" s="3"/>
    </row>
    <row r="151" spans="1:69" ht="15" customHeight="1">
      <c r="A151" s="123">
        <v>11</v>
      </c>
      <c r="B151" s="125">
        <v>44545</v>
      </c>
      <c r="C151" s="124" t="s">
        <v>287</v>
      </c>
      <c r="D151" s="124" t="s">
        <v>288</v>
      </c>
      <c r="E151" s="124" t="s">
        <v>157</v>
      </c>
      <c r="F151" s="126" t="s">
        <v>108</v>
      </c>
      <c r="G151" s="133">
        <v>11694719</v>
      </c>
      <c r="H151" s="128" t="s">
        <v>95</v>
      </c>
      <c r="I151" s="128" t="s">
        <v>109</v>
      </c>
      <c r="J151" s="124" t="s">
        <v>105</v>
      </c>
      <c r="K151" s="126" t="s">
        <v>98</v>
      </c>
      <c r="M151" s="124" t="s">
        <v>125</v>
      </c>
      <c r="N151" s="129">
        <v>44399</v>
      </c>
      <c r="O151" s="134">
        <v>150000</v>
      </c>
      <c r="P151" s="134">
        <v>150000</v>
      </c>
      <c r="R151" s="13" t="s">
        <v>63</v>
      </c>
      <c r="S151" s="17" t="s">
        <v>63</v>
      </c>
      <c r="T151" s="3"/>
      <c r="U151" s="3"/>
      <c r="V151" s="3"/>
      <c r="W151" s="4"/>
      <c r="X151" s="66"/>
      <c r="Y151" s="3"/>
      <c r="Z151" s="3"/>
      <c r="AA151" s="3"/>
      <c r="AB151" s="3"/>
      <c r="AC151" s="3"/>
    </row>
    <row r="152" spans="1:69" ht="15" customHeight="1">
      <c r="A152" s="123">
        <v>11</v>
      </c>
      <c r="B152" s="125">
        <v>44679</v>
      </c>
      <c r="C152" s="124" t="s">
        <v>287</v>
      </c>
      <c r="D152" s="124" t="s">
        <v>288</v>
      </c>
      <c r="E152" s="124" t="s">
        <v>157</v>
      </c>
      <c r="F152" s="126" t="s">
        <v>289</v>
      </c>
      <c r="G152" s="133">
        <v>44269594</v>
      </c>
      <c r="H152" s="126" t="s">
        <v>103</v>
      </c>
      <c r="I152" s="126" t="s">
        <v>290</v>
      </c>
      <c r="J152" s="124" t="s">
        <v>105</v>
      </c>
      <c r="K152" s="126" t="s">
        <v>98</v>
      </c>
      <c r="M152" s="124" t="s">
        <v>189</v>
      </c>
      <c r="N152" s="129"/>
      <c r="O152" s="54">
        <v>777600</v>
      </c>
      <c r="P152" s="145">
        <v>777600</v>
      </c>
      <c r="R152" s="17" t="s">
        <v>63</v>
      </c>
      <c r="T152" s="3"/>
      <c r="U152" s="3"/>
      <c r="V152" s="3"/>
      <c r="W152" s="4"/>
      <c r="X152" s="4"/>
      <c r="Y152" s="3"/>
      <c r="Z152" s="3"/>
      <c r="AA152" s="3"/>
      <c r="AB152" s="3"/>
      <c r="AC152" s="3"/>
    </row>
    <row r="153" spans="1:69" ht="15" customHeight="1">
      <c r="A153" s="123">
        <v>11</v>
      </c>
      <c r="B153" s="125">
        <v>44531</v>
      </c>
      <c r="C153" s="124" t="s">
        <v>287</v>
      </c>
      <c r="D153" s="124" t="s">
        <v>288</v>
      </c>
      <c r="E153" s="124" t="s">
        <v>157</v>
      </c>
      <c r="F153" s="126" t="s">
        <v>289</v>
      </c>
      <c r="G153" s="133">
        <v>44269594</v>
      </c>
      <c r="H153" s="126" t="s">
        <v>103</v>
      </c>
      <c r="I153" s="126" t="s">
        <v>290</v>
      </c>
      <c r="J153" s="124" t="s">
        <v>105</v>
      </c>
      <c r="K153" s="126" t="s">
        <v>149</v>
      </c>
      <c r="M153" s="124" t="s">
        <v>189</v>
      </c>
      <c r="N153" s="129"/>
      <c r="O153" s="134">
        <v>2008800</v>
      </c>
      <c r="P153" s="134">
        <v>2008800</v>
      </c>
      <c r="R153" s="17" t="s">
        <v>63</v>
      </c>
      <c r="T153" s="3"/>
      <c r="U153" s="3"/>
      <c r="V153" s="3"/>
      <c r="W153" s="4"/>
      <c r="X153" s="4"/>
      <c r="Y153" s="3"/>
      <c r="Z153" s="3"/>
      <c r="AA153" s="3"/>
      <c r="AB153" s="3"/>
      <c r="AC153" s="3"/>
    </row>
    <row r="154" spans="1:69" ht="15" customHeight="1">
      <c r="A154" s="123">
        <v>11</v>
      </c>
      <c r="B154" s="125">
        <v>44531</v>
      </c>
      <c r="C154" s="124" t="s">
        <v>287</v>
      </c>
      <c r="D154" s="124" t="s">
        <v>288</v>
      </c>
      <c r="E154" s="124" t="s">
        <v>37</v>
      </c>
      <c r="F154" s="126" t="s">
        <v>266</v>
      </c>
      <c r="G154" s="152">
        <v>58005463</v>
      </c>
      <c r="H154" s="128" t="s">
        <v>95</v>
      </c>
      <c r="I154" s="128" t="s">
        <v>267</v>
      </c>
      <c r="J154" s="124" t="s">
        <v>105</v>
      </c>
      <c r="K154" s="126" t="s">
        <v>149</v>
      </c>
      <c r="M154" s="124" t="s">
        <v>189</v>
      </c>
      <c r="N154" s="129"/>
      <c r="O154" s="134">
        <v>115200</v>
      </c>
      <c r="P154" s="134"/>
      <c r="R154" s="17" t="s">
        <v>63</v>
      </c>
      <c r="T154" s="3"/>
      <c r="U154" s="3"/>
      <c r="V154" s="3"/>
      <c r="W154" s="4"/>
      <c r="X154" s="4"/>
      <c r="Y154" s="3"/>
      <c r="Z154" s="3"/>
      <c r="AA154" s="3"/>
      <c r="AB154" s="3"/>
      <c r="AC154" s="3"/>
    </row>
    <row r="155" spans="1:69" ht="15" customHeight="1">
      <c r="A155" s="123">
        <v>11</v>
      </c>
      <c r="B155" s="125">
        <v>44672</v>
      </c>
      <c r="C155" s="124" t="s">
        <v>287</v>
      </c>
      <c r="D155" s="124" t="s">
        <v>288</v>
      </c>
      <c r="E155" s="124" t="s">
        <v>157</v>
      </c>
      <c r="F155" s="126" t="s">
        <v>291</v>
      </c>
      <c r="G155" s="147">
        <v>669823</v>
      </c>
      <c r="H155" s="128" t="s">
        <v>95</v>
      </c>
      <c r="I155" s="128" t="s">
        <v>165</v>
      </c>
      <c r="J155" s="124" t="s">
        <v>97</v>
      </c>
      <c r="K155" s="126" t="s">
        <v>263</v>
      </c>
      <c r="M155" s="124" t="s">
        <v>189</v>
      </c>
      <c r="N155" s="129"/>
      <c r="O155" s="134">
        <v>8640</v>
      </c>
      <c r="P155" s="134"/>
      <c r="R155" s="17" t="s">
        <v>63</v>
      </c>
      <c r="T155" s="3"/>
      <c r="U155" s="3"/>
      <c r="V155" s="3"/>
      <c r="W155" s="66"/>
      <c r="X155" s="4"/>
      <c r="Y155" s="3"/>
      <c r="Z155" s="3"/>
      <c r="AA155" s="3"/>
      <c r="AB155" s="3"/>
      <c r="AC155" s="3"/>
    </row>
    <row r="156" spans="1:69" ht="15" customHeight="1">
      <c r="A156" s="123">
        <v>11</v>
      </c>
      <c r="B156" s="125">
        <v>44511</v>
      </c>
      <c r="C156" s="124" t="s">
        <v>287</v>
      </c>
      <c r="D156" s="124" t="s">
        <v>288</v>
      </c>
      <c r="E156" s="124" t="s">
        <v>157</v>
      </c>
      <c r="F156" s="126" t="s">
        <v>292</v>
      </c>
      <c r="G156" s="133">
        <v>16296364</v>
      </c>
      <c r="H156" s="128" t="s">
        <v>95</v>
      </c>
      <c r="I156" s="128" t="s">
        <v>293</v>
      </c>
      <c r="J156" s="124" t="s">
        <v>105</v>
      </c>
      <c r="K156" s="126" t="s">
        <v>98</v>
      </c>
      <c r="M156" s="124" t="s">
        <v>189</v>
      </c>
      <c r="N156" s="129"/>
      <c r="O156" s="134">
        <v>405600</v>
      </c>
      <c r="P156" s="134">
        <v>405600</v>
      </c>
      <c r="R156" s="17" t="s">
        <v>63</v>
      </c>
      <c r="T156" s="3"/>
      <c r="U156" s="3"/>
      <c r="V156" s="3"/>
      <c r="W156" s="4"/>
      <c r="X156" s="4"/>
      <c r="Y156" s="3"/>
      <c r="Z156" s="3"/>
      <c r="AA156" s="3"/>
      <c r="AB156" s="3"/>
      <c r="AC156" s="3"/>
    </row>
    <row r="157" spans="1:69" ht="15" customHeight="1">
      <c r="A157" s="123">
        <v>11</v>
      </c>
      <c r="B157" s="125">
        <v>44585</v>
      </c>
      <c r="C157" s="124" t="s">
        <v>287</v>
      </c>
      <c r="D157" s="124" t="s">
        <v>288</v>
      </c>
      <c r="E157" s="124" t="s">
        <v>157</v>
      </c>
      <c r="F157" s="126" t="s">
        <v>294</v>
      </c>
      <c r="G157" s="133">
        <v>12626950</v>
      </c>
      <c r="H157" s="128" t="s">
        <v>103</v>
      </c>
      <c r="I157" s="128" t="s">
        <v>295</v>
      </c>
      <c r="J157" s="124" t="s">
        <v>105</v>
      </c>
      <c r="K157" s="126" t="s">
        <v>98</v>
      </c>
      <c r="M157" s="124" t="s">
        <v>189</v>
      </c>
      <c r="N157" s="129"/>
      <c r="O157" s="134">
        <v>573800</v>
      </c>
      <c r="P157" s="134">
        <v>573800</v>
      </c>
      <c r="R157" s="17" t="s">
        <v>63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69" ht="15" customHeight="1">
      <c r="A158" s="123">
        <v>11</v>
      </c>
      <c r="B158" s="125">
        <v>44545</v>
      </c>
      <c r="C158" s="124" t="s">
        <v>287</v>
      </c>
      <c r="D158" s="124" t="s">
        <v>288</v>
      </c>
      <c r="E158" s="124" t="s">
        <v>157</v>
      </c>
      <c r="F158" s="126" t="s">
        <v>294</v>
      </c>
      <c r="G158" s="133">
        <v>12626950</v>
      </c>
      <c r="H158" s="128" t="s">
        <v>103</v>
      </c>
      <c r="I158" s="128" t="s">
        <v>295</v>
      </c>
      <c r="J158" s="124" t="s">
        <v>105</v>
      </c>
      <c r="K158" s="126" t="s">
        <v>172</v>
      </c>
      <c r="M158" s="124" t="s">
        <v>189</v>
      </c>
      <c r="N158" s="129"/>
      <c r="O158" s="134">
        <v>636000</v>
      </c>
      <c r="P158" s="134">
        <v>636000</v>
      </c>
      <c r="R158" s="17" t="s">
        <v>63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69" ht="15" customHeight="1">
      <c r="A159" s="123">
        <v>11</v>
      </c>
      <c r="B159" s="125">
        <v>44531</v>
      </c>
      <c r="C159" s="124" t="s">
        <v>287</v>
      </c>
      <c r="D159" s="124" t="s">
        <v>288</v>
      </c>
      <c r="E159" s="124" t="s">
        <v>157</v>
      </c>
      <c r="F159" s="150" t="s">
        <v>222</v>
      </c>
      <c r="G159" s="151">
        <v>23310715</v>
      </c>
      <c r="H159" s="124" t="s">
        <v>103</v>
      </c>
      <c r="I159" s="124" t="s">
        <v>223</v>
      </c>
      <c r="J159" s="124" t="s">
        <v>105</v>
      </c>
      <c r="K159" s="126" t="s">
        <v>149</v>
      </c>
      <c r="M159" s="124" t="s">
        <v>189</v>
      </c>
      <c r="N159" s="129"/>
      <c r="O159" s="134">
        <v>496800</v>
      </c>
      <c r="P159" s="134">
        <v>496800</v>
      </c>
      <c r="R159" s="17" t="s">
        <v>63</v>
      </c>
      <c r="T159" s="3"/>
      <c r="U159" s="3"/>
      <c r="V159" s="3"/>
      <c r="W159" s="4"/>
      <c r="X159" s="4"/>
      <c r="Y159" s="3"/>
      <c r="Z159" s="3"/>
      <c r="AA159" s="3"/>
      <c r="AB159" s="3"/>
      <c r="AC159" s="3"/>
    </row>
    <row r="160" spans="1:69" ht="15" customHeight="1">
      <c r="A160" s="123">
        <v>11</v>
      </c>
      <c r="B160" s="125">
        <v>44531</v>
      </c>
      <c r="C160" s="124" t="s">
        <v>287</v>
      </c>
      <c r="D160" s="124" t="s">
        <v>288</v>
      </c>
      <c r="E160" s="124" t="s">
        <v>157</v>
      </c>
      <c r="F160" s="126" t="s">
        <v>131</v>
      </c>
      <c r="G160" s="133">
        <v>30366036</v>
      </c>
      <c r="H160" s="126" t="s">
        <v>103</v>
      </c>
      <c r="I160" s="126" t="s">
        <v>132</v>
      </c>
      <c r="J160" s="124" t="s">
        <v>105</v>
      </c>
      <c r="K160" s="126" t="s">
        <v>149</v>
      </c>
      <c r="M160" s="124" t="s">
        <v>189</v>
      </c>
      <c r="N160" s="129"/>
      <c r="O160" s="134">
        <v>1209600</v>
      </c>
      <c r="P160" s="134">
        <v>1209600</v>
      </c>
      <c r="R160" s="17" t="s">
        <v>63</v>
      </c>
      <c r="T160" s="3"/>
      <c r="U160" s="3"/>
      <c r="V160" s="3"/>
      <c r="W160" s="4"/>
      <c r="X160" s="4"/>
      <c r="Y160" s="3"/>
      <c r="Z160" s="3"/>
      <c r="AA160" s="3"/>
      <c r="AB160" s="3"/>
      <c r="AC160" s="3"/>
    </row>
    <row r="161" spans="1:29" ht="15" customHeight="1">
      <c r="A161" s="123">
        <v>11</v>
      </c>
      <c r="B161" s="125">
        <v>44513</v>
      </c>
      <c r="C161" s="124" t="s">
        <v>287</v>
      </c>
      <c r="D161" s="124" t="s">
        <v>288</v>
      </c>
      <c r="E161" s="124" t="s">
        <v>157</v>
      </c>
      <c r="F161" s="126" t="s">
        <v>131</v>
      </c>
      <c r="G161" s="133">
        <v>30366036</v>
      </c>
      <c r="H161" s="126" t="s">
        <v>103</v>
      </c>
      <c r="I161" s="126" t="s">
        <v>132</v>
      </c>
      <c r="J161" s="124" t="s">
        <v>105</v>
      </c>
      <c r="K161" s="126" t="s">
        <v>98</v>
      </c>
      <c r="M161" s="124" t="s">
        <v>189</v>
      </c>
      <c r="N161" s="129"/>
      <c r="O161" s="134">
        <v>357060</v>
      </c>
      <c r="P161" s="134">
        <v>357060</v>
      </c>
      <c r="R161" s="17" t="s">
        <v>63</v>
      </c>
      <c r="T161" s="3"/>
      <c r="U161" s="3"/>
      <c r="V161" s="3"/>
      <c r="W161" s="4"/>
      <c r="X161" s="4"/>
      <c r="Y161" s="3"/>
      <c r="Z161" s="3"/>
      <c r="AA161" s="3"/>
      <c r="AB161" s="3"/>
      <c r="AC161" s="3"/>
    </row>
    <row r="162" spans="1:29" ht="15" customHeight="1">
      <c r="A162" s="123">
        <v>11</v>
      </c>
      <c r="B162" s="125">
        <v>44531</v>
      </c>
      <c r="C162" s="124" t="s">
        <v>287</v>
      </c>
      <c r="D162" s="124" t="s">
        <v>288</v>
      </c>
      <c r="E162" s="124" t="s">
        <v>157</v>
      </c>
      <c r="F162" s="126" t="s">
        <v>133</v>
      </c>
      <c r="G162" s="133">
        <v>52573973</v>
      </c>
      <c r="H162" s="128" t="s">
        <v>95</v>
      </c>
      <c r="I162" s="128" t="s">
        <v>134</v>
      </c>
      <c r="J162" s="124" t="s">
        <v>105</v>
      </c>
      <c r="K162" s="126" t="s">
        <v>98</v>
      </c>
      <c r="M162" s="124" t="s">
        <v>189</v>
      </c>
      <c r="N162" s="129"/>
      <c r="O162" s="134">
        <v>445300</v>
      </c>
      <c r="P162" s="134">
        <v>445300</v>
      </c>
      <c r="R162" s="17" t="s">
        <v>63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29" ht="15" customHeight="1">
      <c r="A163" s="123">
        <v>11</v>
      </c>
      <c r="B163" s="125">
        <v>44679</v>
      </c>
      <c r="C163" s="124" t="s">
        <v>287</v>
      </c>
      <c r="D163" s="124" t="s">
        <v>288</v>
      </c>
      <c r="E163" s="124" t="s">
        <v>157</v>
      </c>
      <c r="F163" s="126" t="s">
        <v>138</v>
      </c>
      <c r="G163" s="133">
        <v>100388073</v>
      </c>
      <c r="H163" s="128" t="s">
        <v>95</v>
      </c>
      <c r="I163" s="128" t="s">
        <v>139</v>
      </c>
      <c r="J163" s="124" t="s">
        <v>140</v>
      </c>
      <c r="K163" s="126" t="s">
        <v>263</v>
      </c>
      <c r="M163" s="124" t="s">
        <v>189</v>
      </c>
      <c r="N163" s="129"/>
      <c r="O163" s="134">
        <v>431730</v>
      </c>
      <c r="P163" s="134"/>
      <c r="R163" s="17" t="s">
        <v>63</v>
      </c>
      <c r="T163" s="3"/>
      <c r="U163" s="3"/>
      <c r="V163" s="3"/>
      <c r="W163" s="4"/>
      <c r="X163" s="3"/>
      <c r="Y163" s="3"/>
      <c r="Z163" s="3"/>
      <c r="AA163" s="3"/>
      <c r="AB163" s="3"/>
      <c r="AC163" s="3"/>
    </row>
    <row r="164" spans="1:29" ht="15" customHeight="1">
      <c r="A164" s="123">
        <v>11</v>
      </c>
      <c r="B164" s="125">
        <v>44595</v>
      </c>
      <c r="C164" s="124" t="s">
        <v>287</v>
      </c>
      <c r="D164" s="124" t="s">
        <v>288</v>
      </c>
      <c r="E164" s="124" t="s">
        <v>157</v>
      </c>
      <c r="F164" s="126" t="s">
        <v>138</v>
      </c>
      <c r="G164" s="133">
        <v>100388073</v>
      </c>
      <c r="H164" s="128" t="s">
        <v>95</v>
      </c>
      <c r="I164" s="128" t="s">
        <v>139</v>
      </c>
      <c r="J164" s="124" t="s">
        <v>140</v>
      </c>
      <c r="K164" s="126" t="s">
        <v>98</v>
      </c>
      <c r="M164" s="124" t="s">
        <v>189</v>
      </c>
      <c r="N164" s="129"/>
      <c r="O164" s="134">
        <v>895460</v>
      </c>
      <c r="P164" s="134">
        <v>895460</v>
      </c>
      <c r="R164" s="17" t="s">
        <v>63</v>
      </c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29" ht="15" customHeight="1">
      <c r="A165" s="123">
        <v>11</v>
      </c>
      <c r="B165" s="125">
        <v>44609</v>
      </c>
      <c r="C165" s="124" t="s">
        <v>287</v>
      </c>
      <c r="D165" s="124" t="s">
        <v>288</v>
      </c>
      <c r="E165" s="124" t="s">
        <v>157</v>
      </c>
      <c r="F165" s="126" t="s">
        <v>296</v>
      </c>
      <c r="G165" s="133">
        <v>5380508</v>
      </c>
      <c r="H165" s="128" t="s">
        <v>95</v>
      </c>
      <c r="I165" s="128" t="s">
        <v>297</v>
      </c>
      <c r="J165" s="124" t="s">
        <v>105</v>
      </c>
      <c r="M165" s="124" t="s">
        <v>189</v>
      </c>
      <c r="N165" s="129"/>
      <c r="O165" s="134">
        <v>633600</v>
      </c>
      <c r="P165" s="134"/>
      <c r="R165" s="17" t="s">
        <v>63</v>
      </c>
      <c r="S165" s="138"/>
      <c r="T165" s="3"/>
      <c r="U165" s="3"/>
      <c r="V165" s="3"/>
      <c r="W165" s="4"/>
      <c r="X165" s="3"/>
      <c r="Y165" s="3"/>
      <c r="Z165" s="3"/>
      <c r="AA165" s="3"/>
      <c r="AB165" s="3"/>
      <c r="AC165" s="3"/>
    </row>
    <row r="166" spans="1:29" ht="15" customHeight="1">
      <c r="A166" s="123">
        <v>11</v>
      </c>
      <c r="B166" s="125">
        <v>44517</v>
      </c>
      <c r="C166" s="124" t="s">
        <v>287</v>
      </c>
      <c r="D166" s="124" t="s">
        <v>288</v>
      </c>
      <c r="E166" s="124" t="s">
        <v>157</v>
      </c>
      <c r="F166" s="126" t="s">
        <v>224</v>
      </c>
      <c r="G166" s="137">
        <v>20321378</v>
      </c>
      <c r="H166" s="124" t="s">
        <v>103</v>
      </c>
      <c r="I166" s="124" t="s">
        <v>225</v>
      </c>
      <c r="J166" s="124" t="s">
        <v>105</v>
      </c>
      <c r="K166" s="126" t="s">
        <v>98</v>
      </c>
      <c r="M166" s="124" t="s">
        <v>189</v>
      </c>
      <c r="N166" s="129"/>
      <c r="O166" s="134">
        <v>50000</v>
      </c>
      <c r="P166" s="134">
        <v>50000</v>
      </c>
      <c r="R166" s="17" t="s">
        <v>63</v>
      </c>
      <c r="S166" s="138"/>
      <c r="T166" s="3"/>
      <c r="U166" s="3"/>
      <c r="V166" s="3"/>
      <c r="W166" s="4"/>
      <c r="X166" s="4"/>
      <c r="Y166" s="3"/>
      <c r="Z166" s="3"/>
      <c r="AA166" s="3"/>
      <c r="AB166" s="3"/>
      <c r="AC166" s="3"/>
    </row>
    <row r="167" spans="1:29" ht="15" customHeight="1">
      <c r="A167" s="123">
        <v>11</v>
      </c>
      <c r="B167" s="125">
        <v>44515</v>
      </c>
      <c r="C167" s="124" t="s">
        <v>287</v>
      </c>
      <c r="D167" s="124" t="s">
        <v>288</v>
      </c>
      <c r="E167" s="124" t="s">
        <v>157</v>
      </c>
      <c r="F167" s="126" t="s">
        <v>298</v>
      </c>
      <c r="G167" s="133">
        <v>2957731</v>
      </c>
      <c r="H167" s="128" t="s">
        <v>119</v>
      </c>
      <c r="I167" s="128" t="s">
        <v>299</v>
      </c>
      <c r="J167" s="124" t="s">
        <v>217</v>
      </c>
      <c r="K167" s="126" t="s">
        <v>98</v>
      </c>
      <c r="M167" s="124" t="s">
        <v>189</v>
      </c>
      <c r="N167" s="129"/>
      <c r="O167" s="134">
        <v>187200</v>
      </c>
      <c r="P167" s="134">
        <v>187200</v>
      </c>
      <c r="R167" s="17" t="s">
        <v>63</v>
      </c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29" ht="15" customHeight="1">
      <c r="A168" s="123">
        <v>11</v>
      </c>
      <c r="B168" s="125">
        <v>44515</v>
      </c>
      <c r="C168" s="124" t="s">
        <v>287</v>
      </c>
      <c r="D168" s="124" t="s">
        <v>288</v>
      </c>
      <c r="E168" s="124" t="s">
        <v>157</v>
      </c>
      <c r="F168" s="126" t="s">
        <v>300</v>
      </c>
      <c r="G168" s="207">
        <v>9746117</v>
      </c>
      <c r="H168" s="128" t="s">
        <v>95</v>
      </c>
      <c r="I168" s="128" t="s">
        <v>301</v>
      </c>
      <c r="J168" s="124" t="s">
        <v>122</v>
      </c>
      <c r="K168" s="126" t="s">
        <v>263</v>
      </c>
      <c r="M168" s="124" t="s">
        <v>189</v>
      </c>
      <c r="N168" s="129"/>
      <c r="O168" s="134">
        <v>183690</v>
      </c>
      <c r="P168" s="134"/>
      <c r="R168" s="17" t="s">
        <v>63</v>
      </c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29" ht="15" customHeight="1">
      <c r="A169" s="123">
        <v>11</v>
      </c>
      <c r="B169" s="125">
        <v>44515</v>
      </c>
      <c r="C169" s="124" t="s">
        <v>287</v>
      </c>
      <c r="D169" s="124" t="s">
        <v>288</v>
      </c>
      <c r="E169" s="124" t="s">
        <v>157</v>
      </c>
      <c r="F169" s="126" t="s">
        <v>190</v>
      </c>
      <c r="G169" s="207">
        <v>117606</v>
      </c>
      <c r="H169" s="128" t="s">
        <v>95</v>
      </c>
      <c r="I169" s="128" t="s">
        <v>191</v>
      </c>
      <c r="J169" t="s">
        <v>97</v>
      </c>
      <c r="K169" s="126" t="s">
        <v>263</v>
      </c>
      <c r="M169" s="124" t="s">
        <v>189</v>
      </c>
      <c r="N169" s="129"/>
      <c r="O169" s="134">
        <v>31680</v>
      </c>
      <c r="P169" s="134"/>
      <c r="R169" s="17" t="s">
        <v>63</v>
      </c>
      <c r="T169" s="3"/>
      <c r="U169" s="3"/>
      <c r="V169" s="3"/>
      <c r="W169" s="3"/>
      <c r="X169" s="4"/>
      <c r="Y169" s="3"/>
      <c r="Z169" s="3"/>
      <c r="AA169" s="3"/>
      <c r="AB169" s="3"/>
      <c r="AC169" s="3"/>
    </row>
    <row r="170" spans="1:29" ht="15" customHeight="1">
      <c r="A170" s="123">
        <v>11</v>
      </c>
      <c r="B170" s="125">
        <v>44515</v>
      </c>
      <c r="C170" s="124" t="s">
        <v>287</v>
      </c>
      <c r="D170" s="124" t="s">
        <v>288</v>
      </c>
      <c r="E170" s="124" t="s">
        <v>157</v>
      </c>
      <c r="F170" s="126" t="s">
        <v>302</v>
      </c>
      <c r="G170" s="207">
        <v>108116615</v>
      </c>
      <c r="H170" s="128" t="s">
        <v>95</v>
      </c>
      <c r="I170" s="128" t="s">
        <v>96</v>
      </c>
      <c r="J170" t="s">
        <v>97</v>
      </c>
      <c r="K170" s="126" t="s">
        <v>263</v>
      </c>
      <c r="M170" s="124" t="s">
        <v>189</v>
      </c>
      <c r="N170" s="129"/>
      <c r="O170" s="134">
        <v>2241720</v>
      </c>
      <c r="P170" s="134"/>
      <c r="R170" s="17" t="s">
        <v>63</v>
      </c>
      <c r="T170" s="3"/>
      <c r="U170" s="3"/>
      <c r="V170" s="3"/>
      <c r="W170" s="3"/>
      <c r="X170" s="4"/>
      <c r="Y170" s="3"/>
      <c r="Z170" s="3"/>
      <c r="AA170" s="3"/>
      <c r="AB170" s="3"/>
      <c r="AC170" s="3"/>
    </row>
    <row r="171" spans="1:29" ht="15" customHeight="1">
      <c r="A171" s="123">
        <v>11</v>
      </c>
      <c r="B171" s="125">
        <v>44515</v>
      </c>
      <c r="C171" s="124" t="s">
        <v>287</v>
      </c>
      <c r="D171" s="124" t="s">
        <v>288</v>
      </c>
      <c r="E171" s="124" t="s">
        <v>157</v>
      </c>
      <c r="F171" s="126" t="s">
        <v>303</v>
      </c>
      <c r="G171" s="207">
        <v>7169455</v>
      </c>
      <c r="H171" s="128" t="s">
        <v>95</v>
      </c>
      <c r="I171" s="128" t="s">
        <v>188</v>
      </c>
      <c r="J171" t="s">
        <v>97</v>
      </c>
      <c r="K171" s="126" t="s">
        <v>172</v>
      </c>
      <c r="M171" s="124" t="s">
        <v>189</v>
      </c>
      <c r="N171" s="129"/>
      <c r="O171" s="134">
        <v>504000</v>
      </c>
      <c r="P171" s="134"/>
      <c r="R171" s="17" t="s">
        <v>63</v>
      </c>
      <c r="T171" s="3"/>
      <c r="U171" s="3"/>
      <c r="V171" s="3"/>
      <c r="W171" s="4"/>
      <c r="X171" s="3"/>
      <c r="Y171" s="3"/>
      <c r="Z171" s="3"/>
      <c r="AA171" s="3"/>
      <c r="AB171" s="3"/>
      <c r="AC171" s="3"/>
    </row>
    <row r="172" spans="1:29" ht="15" customHeight="1">
      <c r="A172" s="123">
        <v>11</v>
      </c>
      <c r="B172" s="125">
        <v>44515</v>
      </c>
      <c r="C172" s="124" t="s">
        <v>287</v>
      </c>
      <c r="D172" s="124" t="s">
        <v>288</v>
      </c>
      <c r="E172" s="124" t="s">
        <v>157</v>
      </c>
      <c r="F172" s="126" t="s">
        <v>304</v>
      </c>
      <c r="G172" s="207">
        <v>16296364</v>
      </c>
      <c r="H172" s="128" t="s">
        <v>95</v>
      </c>
      <c r="I172" s="128" t="s">
        <v>293</v>
      </c>
      <c r="J172" t="s">
        <v>105</v>
      </c>
      <c r="K172" s="126" t="s">
        <v>98</v>
      </c>
      <c r="M172" s="124" t="s">
        <v>189</v>
      </c>
      <c r="N172" s="129"/>
      <c r="O172" s="134">
        <v>405600</v>
      </c>
      <c r="P172" s="134">
        <v>405600</v>
      </c>
      <c r="R172" s="17" t="s">
        <v>63</v>
      </c>
      <c r="T172" s="3"/>
      <c r="U172" s="3"/>
      <c r="V172" s="3"/>
      <c r="W172" s="4"/>
      <c r="X172" s="4"/>
      <c r="Y172" s="3"/>
      <c r="Z172" s="3"/>
      <c r="AA172" s="3"/>
      <c r="AB172" s="3"/>
      <c r="AC172" s="3"/>
    </row>
    <row r="173" spans="1:29" ht="15" customHeight="1">
      <c r="A173" s="123">
        <v>11</v>
      </c>
      <c r="B173" s="125">
        <v>44515</v>
      </c>
      <c r="C173" s="124" t="s">
        <v>287</v>
      </c>
      <c r="D173" s="124" t="s">
        <v>288</v>
      </c>
      <c r="E173" s="124" t="s">
        <v>157</v>
      </c>
      <c r="F173" s="126" t="s">
        <v>176</v>
      </c>
      <c r="G173" s="207">
        <v>299882</v>
      </c>
      <c r="H173" s="128" t="s">
        <v>95</v>
      </c>
      <c r="I173" s="128" t="s">
        <v>177</v>
      </c>
      <c r="J173" t="s">
        <v>105</v>
      </c>
      <c r="K173" s="126" t="s">
        <v>172</v>
      </c>
      <c r="M173" s="124" t="s">
        <v>189</v>
      </c>
      <c r="N173" s="129"/>
      <c r="O173" s="134">
        <v>70560</v>
      </c>
      <c r="P173" s="134"/>
      <c r="R173" s="17" t="s">
        <v>63</v>
      </c>
      <c r="T173" s="3"/>
      <c r="U173" s="3"/>
      <c r="V173" s="3"/>
      <c r="W173" s="4"/>
      <c r="X173" s="4"/>
      <c r="Y173" s="3"/>
      <c r="Z173" s="3"/>
      <c r="AA173" s="3"/>
      <c r="AB173" s="3"/>
      <c r="AC173" s="3"/>
    </row>
    <row r="174" spans="1:29" ht="15" customHeight="1">
      <c r="A174" s="43">
        <v>11</v>
      </c>
      <c r="B174" s="14">
        <v>44847</v>
      </c>
      <c r="C174" s="3" t="s">
        <v>287</v>
      </c>
      <c r="D174" s="3" t="s">
        <v>288</v>
      </c>
      <c r="E174" s="3" t="s">
        <v>157</v>
      </c>
      <c r="F174" s="10" t="s">
        <v>305</v>
      </c>
      <c r="G174" s="9">
        <v>6777452</v>
      </c>
      <c r="H174" s="117" t="s">
        <v>119</v>
      </c>
      <c r="I174" s="34" t="s">
        <v>306</v>
      </c>
      <c r="J174" s="3" t="s">
        <v>105</v>
      </c>
      <c r="K174" s="10" t="s">
        <v>263</v>
      </c>
      <c r="L174" s="3"/>
      <c r="M174" s="3" t="s">
        <v>189</v>
      </c>
      <c r="N174" s="11"/>
      <c r="O174" s="4">
        <v>201600</v>
      </c>
      <c r="Q174" s="4"/>
      <c r="R174" s="111" t="s">
        <v>63</v>
      </c>
      <c r="T174" s="3"/>
      <c r="U174" s="3"/>
      <c r="V174" s="3"/>
      <c r="W174" s="4"/>
      <c r="X174" s="4"/>
      <c r="Y174" s="3"/>
      <c r="Z174" s="3"/>
      <c r="AA174" s="3"/>
      <c r="AB174" s="3"/>
      <c r="AC174" s="3"/>
    </row>
    <row r="175" spans="1:29" ht="15" customHeight="1">
      <c r="A175" s="43">
        <v>11</v>
      </c>
      <c r="B175" s="14">
        <v>44847</v>
      </c>
      <c r="C175" s="3" t="s">
        <v>287</v>
      </c>
      <c r="D175" s="3" t="s">
        <v>288</v>
      </c>
      <c r="E175" s="3" t="s">
        <v>157</v>
      </c>
      <c r="F175" s="10" t="s">
        <v>261</v>
      </c>
      <c r="G175" s="2">
        <v>127575529</v>
      </c>
      <c r="H175" s="10" t="s">
        <v>119</v>
      </c>
      <c r="I175" s="10" t="s">
        <v>262</v>
      </c>
      <c r="J175" s="3" t="s">
        <v>122</v>
      </c>
      <c r="K175" s="10" t="s">
        <v>263</v>
      </c>
      <c r="L175" s="3"/>
      <c r="M175" s="3" t="s">
        <v>189</v>
      </c>
      <c r="N175" s="11"/>
      <c r="O175" s="4">
        <v>312000</v>
      </c>
      <c r="Q175" s="4"/>
      <c r="R175" s="111" t="s">
        <v>63</v>
      </c>
      <c r="T175" s="3"/>
      <c r="U175" s="3"/>
      <c r="V175" s="3"/>
      <c r="W175" s="4"/>
      <c r="X175" s="4"/>
      <c r="Y175" s="3"/>
      <c r="Z175" s="3"/>
      <c r="AA175" s="3"/>
      <c r="AB175" s="3"/>
      <c r="AC175" s="3"/>
    </row>
    <row r="176" spans="1:29" ht="15" customHeight="1">
      <c r="A176" s="43">
        <v>11</v>
      </c>
      <c r="B176" s="14">
        <v>44874</v>
      </c>
      <c r="C176" s="3" t="s">
        <v>287</v>
      </c>
      <c r="D176" s="3" t="s">
        <v>288</v>
      </c>
      <c r="E176" s="3" t="s">
        <v>157</v>
      </c>
      <c r="F176" s="10" t="s">
        <v>300</v>
      </c>
      <c r="G176" s="227">
        <v>9746117</v>
      </c>
      <c r="H176" s="34" t="s">
        <v>95</v>
      </c>
      <c r="I176" s="34" t="s">
        <v>301</v>
      </c>
      <c r="J176" s="3" t="s">
        <v>122</v>
      </c>
      <c r="K176" s="10" t="s">
        <v>263</v>
      </c>
      <c r="L176" s="3"/>
      <c r="M176" s="3" t="s">
        <v>189</v>
      </c>
      <c r="N176" s="11"/>
      <c r="O176" s="4">
        <v>184320</v>
      </c>
      <c r="P176" s="4"/>
      <c r="Q176" s="3"/>
      <c r="R176" s="17" t="s">
        <v>63</v>
      </c>
      <c r="T176" s="3"/>
      <c r="U176" s="3"/>
      <c r="V176" s="3"/>
      <c r="W176" s="4"/>
      <c r="X176" s="4"/>
      <c r="Y176" s="3"/>
      <c r="Z176" s="3"/>
      <c r="AA176" s="3"/>
      <c r="AB176" s="3"/>
      <c r="AC176" s="3"/>
    </row>
    <row r="177" spans="1:29" ht="15" customHeight="1">
      <c r="A177" s="43">
        <v>11</v>
      </c>
      <c r="B177" s="14">
        <v>44874</v>
      </c>
      <c r="C177" s="3" t="s">
        <v>287</v>
      </c>
      <c r="D177" s="3" t="s">
        <v>288</v>
      </c>
      <c r="E177" s="3" t="s">
        <v>157</v>
      </c>
      <c r="F177" s="10" t="s">
        <v>261</v>
      </c>
      <c r="G177" s="2">
        <v>127575529</v>
      </c>
      <c r="H177" s="10" t="s">
        <v>119</v>
      </c>
      <c r="I177" s="10" t="s">
        <v>262</v>
      </c>
      <c r="J177" s="3" t="s">
        <v>122</v>
      </c>
      <c r="K177" s="10" t="s">
        <v>263</v>
      </c>
      <c r="L177" s="3"/>
      <c r="M177" s="3" t="s">
        <v>189</v>
      </c>
      <c r="N177" s="11"/>
      <c r="O177" s="4">
        <v>340800</v>
      </c>
      <c r="P177" s="4"/>
      <c r="Q177" s="3"/>
      <c r="R177" s="111" t="s">
        <v>63</v>
      </c>
      <c r="T177" s="3"/>
      <c r="U177" s="3"/>
      <c r="V177" s="3"/>
      <c r="W177" s="4"/>
      <c r="X177" s="4"/>
      <c r="Y177" s="3"/>
      <c r="Z177" s="3"/>
      <c r="AA177" s="3"/>
      <c r="AB177" s="3"/>
      <c r="AC177" s="3"/>
    </row>
    <row r="178" spans="1:29" ht="15" customHeight="1">
      <c r="A178" s="43">
        <v>11</v>
      </c>
      <c r="B178" s="14">
        <v>44874</v>
      </c>
      <c r="C178" s="3" t="s">
        <v>287</v>
      </c>
      <c r="D178" s="3" t="s">
        <v>288</v>
      </c>
      <c r="E178" s="3" t="s">
        <v>157</v>
      </c>
      <c r="F178" s="10" t="s">
        <v>307</v>
      </c>
      <c r="G178" s="9">
        <v>97625</v>
      </c>
      <c r="H178" s="10" t="s">
        <v>37</v>
      </c>
      <c r="I178" s="10" t="s">
        <v>308</v>
      </c>
      <c r="J178" s="3" t="s">
        <v>105</v>
      </c>
      <c r="K178" s="10" t="s">
        <v>263</v>
      </c>
      <c r="L178" s="3"/>
      <c r="M178" s="3" t="s">
        <v>189</v>
      </c>
      <c r="N178" s="11"/>
      <c r="O178" s="4">
        <v>9600</v>
      </c>
      <c r="P178" s="4"/>
      <c r="Q178" s="3"/>
      <c r="R178" s="111" t="s">
        <v>63</v>
      </c>
      <c r="T178" s="3"/>
      <c r="U178" s="3"/>
      <c r="V178" s="3"/>
      <c r="W178" s="4"/>
      <c r="X178" s="4"/>
      <c r="Y178" s="3"/>
      <c r="Z178" s="3"/>
      <c r="AA178" s="3"/>
      <c r="AB178" s="3"/>
      <c r="AC178" s="3"/>
    </row>
    <row r="179" spans="1:29" ht="15" customHeight="1">
      <c r="A179" s="43">
        <v>11</v>
      </c>
      <c r="B179" s="14">
        <v>44609</v>
      </c>
      <c r="C179" s="3" t="s">
        <v>287</v>
      </c>
      <c r="D179" s="3" t="s">
        <v>288</v>
      </c>
      <c r="E179" s="3" t="s">
        <v>157</v>
      </c>
      <c r="F179" s="10" t="s">
        <v>296</v>
      </c>
      <c r="G179" s="9">
        <v>5380508</v>
      </c>
      <c r="H179" s="34" t="s">
        <v>95</v>
      </c>
      <c r="I179" s="34" t="s">
        <v>297</v>
      </c>
      <c r="J179" s="3" t="s">
        <v>105</v>
      </c>
      <c r="K179" s="10" t="s">
        <v>263</v>
      </c>
      <c r="L179" s="3"/>
      <c r="M179" s="3" t="s">
        <v>189</v>
      </c>
      <c r="N179" s="11"/>
      <c r="O179" s="4">
        <v>1226880</v>
      </c>
      <c r="P179" s="4"/>
      <c r="Q179" s="3"/>
      <c r="R179" s="111" t="s">
        <v>63</v>
      </c>
      <c r="T179" s="3"/>
      <c r="U179" s="3"/>
      <c r="V179" s="3"/>
      <c r="W179" s="4"/>
      <c r="X179" s="4"/>
      <c r="Y179" s="3"/>
      <c r="Z179" s="3"/>
      <c r="AA179" s="3"/>
      <c r="AB179" s="3"/>
      <c r="AC179" s="3"/>
    </row>
    <row r="180" spans="1:29" s="3" customFormat="1" ht="15" customHeight="1">
      <c r="A180" s="43">
        <v>11</v>
      </c>
      <c r="B180" s="14">
        <v>44901</v>
      </c>
      <c r="C180" s="3" t="s">
        <v>287</v>
      </c>
      <c r="D180" s="3" t="s">
        <v>288</v>
      </c>
      <c r="E180" s="3" t="s">
        <v>157</v>
      </c>
      <c r="F180" s="241" t="s">
        <v>309</v>
      </c>
      <c r="G180" s="9">
        <v>7813215</v>
      </c>
      <c r="H180" s="10" t="s">
        <v>103</v>
      </c>
      <c r="I180" s="10" t="s">
        <v>310</v>
      </c>
      <c r="J180" s="3" t="s">
        <v>105</v>
      </c>
      <c r="K180" s="10" t="s">
        <v>263</v>
      </c>
      <c r="M180" s="3" t="s">
        <v>189</v>
      </c>
      <c r="N180" s="11"/>
      <c r="O180" s="4">
        <v>452160</v>
      </c>
      <c r="P180" s="4"/>
      <c r="R180" s="111" t="s">
        <v>63</v>
      </c>
      <c r="W180" s="4"/>
      <c r="X180" s="4"/>
    </row>
    <row r="181" spans="1:29" s="8" customFormat="1" ht="15" customHeight="1">
      <c r="A181" s="40">
        <v>12</v>
      </c>
      <c r="B181" s="25">
        <v>44847</v>
      </c>
      <c r="C181" s="8" t="s">
        <v>311</v>
      </c>
      <c r="D181" s="8" t="s">
        <v>312</v>
      </c>
      <c r="E181" s="8" t="s">
        <v>313</v>
      </c>
      <c r="F181" s="20" t="s">
        <v>314</v>
      </c>
      <c r="G181" s="22">
        <v>1409781</v>
      </c>
      <c r="H181" s="20" t="s">
        <v>157</v>
      </c>
      <c r="I181" s="20" t="s">
        <v>280</v>
      </c>
      <c r="J181" s="58" t="s">
        <v>105</v>
      </c>
      <c r="K181" s="20" t="s">
        <v>98</v>
      </c>
      <c r="M181" s="8" t="s">
        <v>107</v>
      </c>
      <c r="N181" s="21">
        <v>44340</v>
      </c>
      <c r="O181" s="28">
        <v>9000</v>
      </c>
      <c r="R181" s="47" t="s">
        <v>42</v>
      </c>
      <c r="W181" s="28"/>
      <c r="X181" s="28"/>
    </row>
    <row r="182" spans="1:29" s="3" customFormat="1" ht="15" customHeight="1">
      <c r="A182" s="43">
        <v>13</v>
      </c>
      <c r="B182" s="14">
        <v>44370</v>
      </c>
      <c r="C182" s="3" t="s">
        <v>315</v>
      </c>
      <c r="D182" s="3" t="s">
        <v>94</v>
      </c>
      <c r="F182" s="10" t="s">
        <v>146</v>
      </c>
      <c r="G182" s="12">
        <v>1366417754</v>
      </c>
      <c r="H182" s="34" t="s">
        <v>95</v>
      </c>
      <c r="I182" s="34" t="s">
        <v>147</v>
      </c>
      <c r="J182" s="3" t="s">
        <v>148</v>
      </c>
      <c r="K182" s="3" t="s">
        <v>316</v>
      </c>
      <c r="M182" s="3" t="s">
        <v>107</v>
      </c>
      <c r="N182" s="11">
        <v>44208</v>
      </c>
      <c r="O182" s="4">
        <v>1650000</v>
      </c>
      <c r="P182" s="4"/>
      <c r="R182" s="13" t="s">
        <v>63</v>
      </c>
      <c r="W182" s="4"/>
      <c r="X182" s="4"/>
    </row>
    <row r="183" spans="1:29" s="3" customFormat="1" ht="15" customHeight="1">
      <c r="A183" s="43">
        <v>13</v>
      </c>
      <c r="B183" s="14">
        <v>44819</v>
      </c>
      <c r="C183" s="3" t="s">
        <v>315</v>
      </c>
      <c r="D183" s="3" t="s">
        <v>94</v>
      </c>
      <c r="F183" s="10" t="s">
        <v>123</v>
      </c>
      <c r="G183" s="62">
        <v>96462106</v>
      </c>
      <c r="H183" s="34" t="s">
        <v>95</v>
      </c>
      <c r="I183" s="34" t="s">
        <v>124</v>
      </c>
      <c r="J183" s="3" t="s">
        <v>97</v>
      </c>
      <c r="K183" s="3" t="s">
        <v>316</v>
      </c>
      <c r="M183" s="3" t="s">
        <v>125</v>
      </c>
      <c r="N183" s="11">
        <v>44546</v>
      </c>
      <c r="O183" s="4">
        <v>200000</v>
      </c>
      <c r="P183" s="4"/>
      <c r="R183" s="7" t="s">
        <v>63</v>
      </c>
      <c r="S183" s="7" t="s">
        <v>63</v>
      </c>
      <c r="W183" s="4"/>
      <c r="X183" s="4"/>
    </row>
    <row r="184" spans="1:29" s="8" customFormat="1" ht="15" customHeight="1">
      <c r="A184" s="40">
        <v>14</v>
      </c>
      <c r="B184" s="25">
        <v>44531</v>
      </c>
      <c r="C184" s="8" t="s">
        <v>317</v>
      </c>
      <c r="D184" s="8" t="s">
        <v>318</v>
      </c>
      <c r="E184" s="8" t="s">
        <v>95</v>
      </c>
      <c r="F184" s="20" t="s">
        <v>274</v>
      </c>
      <c r="G184" s="24">
        <v>28608710</v>
      </c>
      <c r="H184" s="35" t="s">
        <v>95</v>
      </c>
      <c r="I184" s="35" t="s">
        <v>275</v>
      </c>
      <c r="J184" s="8" t="s">
        <v>148</v>
      </c>
      <c r="K184" s="20" t="s">
        <v>98</v>
      </c>
      <c r="M184" s="8" t="s">
        <v>107</v>
      </c>
      <c r="N184" s="21">
        <v>44415</v>
      </c>
      <c r="O184" s="27">
        <v>230000</v>
      </c>
      <c r="P184" s="27">
        <v>230000</v>
      </c>
      <c r="Q184" s="27"/>
      <c r="R184" s="23" t="s">
        <v>42</v>
      </c>
      <c r="X184" s="28"/>
    </row>
    <row r="185" spans="1:29" s="3" customFormat="1" ht="15" customHeight="1">
      <c r="A185" s="43">
        <v>15</v>
      </c>
      <c r="B185" s="14">
        <v>44847</v>
      </c>
      <c r="C185" s="3" t="s">
        <v>52</v>
      </c>
      <c r="D185" s="3" t="s">
        <v>273</v>
      </c>
      <c r="E185" s="3" t="s">
        <v>119</v>
      </c>
      <c r="F185" s="10" t="s">
        <v>319</v>
      </c>
      <c r="G185" s="9">
        <v>7044636</v>
      </c>
      <c r="H185" s="10" t="s">
        <v>119</v>
      </c>
      <c r="I185" s="10" t="s">
        <v>320</v>
      </c>
      <c r="J185" s="3" t="s">
        <v>122</v>
      </c>
      <c r="K185" s="10" t="s">
        <v>321</v>
      </c>
      <c r="M185" s="3" t="s">
        <v>107</v>
      </c>
      <c r="N185" s="11">
        <v>44550</v>
      </c>
      <c r="O185" s="4">
        <v>500000</v>
      </c>
      <c r="R185" s="7" t="s">
        <v>42</v>
      </c>
      <c r="X185" s="4"/>
    </row>
    <row r="186" spans="1:29" s="8" customFormat="1" ht="15" customHeight="1">
      <c r="A186" s="40">
        <v>16</v>
      </c>
      <c r="B186" s="25">
        <v>44518</v>
      </c>
      <c r="C186" s="8" t="s">
        <v>198</v>
      </c>
      <c r="D186" s="8" t="s">
        <v>199</v>
      </c>
      <c r="E186" s="8" t="s">
        <v>322</v>
      </c>
      <c r="F186" s="20" t="s">
        <v>73</v>
      </c>
      <c r="G186" s="22">
        <v>108116615</v>
      </c>
      <c r="H186" s="35" t="s">
        <v>95</v>
      </c>
      <c r="I186" s="35" t="s">
        <v>96</v>
      </c>
      <c r="J186" s="8" t="s">
        <v>97</v>
      </c>
      <c r="K186" s="8" t="s">
        <v>98</v>
      </c>
      <c r="M186" s="8" t="s">
        <v>125</v>
      </c>
      <c r="N186" s="21">
        <v>44490</v>
      </c>
      <c r="O186" s="28">
        <v>2000</v>
      </c>
      <c r="P186" s="28">
        <v>2000</v>
      </c>
      <c r="R186" s="23" t="s">
        <v>63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s="3" customFormat="1" ht="15" customHeight="1">
      <c r="A187" s="43">
        <v>17</v>
      </c>
      <c r="B187" s="14">
        <v>44574</v>
      </c>
      <c r="C187" s="3" t="s">
        <v>323</v>
      </c>
      <c r="D187" s="3" t="s">
        <v>324</v>
      </c>
      <c r="E187" s="3" t="s">
        <v>119</v>
      </c>
      <c r="F187" s="10" t="s">
        <v>325</v>
      </c>
      <c r="G187" s="9">
        <v>44385155</v>
      </c>
      <c r="H187" s="34" t="s">
        <v>95</v>
      </c>
      <c r="I187" s="34" t="s">
        <v>216</v>
      </c>
      <c r="J187" s="3" t="s">
        <v>217</v>
      </c>
      <c r="K187" s="3" t="s">
        <v>98</v>
      </c>
      <c r="M187" s="46" t="s">
        <v>107</v>
      </c>
      <c r="N187" s="11">
        <v>44309</v>
      </c>
      <c r="O187" s="4">
        <v>50000</v>
      </c>
      <c r="P187" s="4">
        <v>50000</v>
      </c>
      <c r="R187" s="13" t="s">
        <v>42</v>
      </c>
      <c r="V187" s="4"/>
      <c r="W187" s="4"/>
    </row>
    <row r="188" spans="1:29" s="3" customFormat="1" ht="15" customHeight="1">
      <c r="A188" s="43">
        <v>17</v>
      </c>
      <c r="B188" s="14">
        <v>44574</v>
      </c>
      <c r="C188" s="3" t="s">
        <v>323</v>
      </c>
      <c r="D188" s="3" t="s">
        <v>324</v>
      </c>
      <c r="E188" s="3" t="s">
        <v>119</v>
      </c>
      <c r="F188" s="41" t="s">
        <v>230</v>
      </c>
      <c r="G188" s="57">
        <v>2083459</v>
      </c>
      <c r="H188" s="10" t="s">
        <v>119</v>
      </c>
      <c r="I188" s="10" t="s">
        <v>231</v>
      </c>
      <c r="J188" s="3" t="s">
        <v>217</v>
      </c>
      <c r="K188" s="10" t="s">
        <v>263</v>
      </c>
      <c r="M188" s="46" t="s">
        <v>107</v>
      </c>
      <c r="N188" s="11">
        <v>44447</v>
      </c>
      <c r="O188" s="4">
        <v>51480</v>
      </c>
      <c r="P188" s="4"/>
      <c r="R188" s="13" t="s">
        <v>63</v>
      </c>
      <c r="V188" s="4"/>
      <c r="W188" s="4"/>
    </row>
    <row r="189" spans="1:29" s="3" customFormat="1" ht="15" customHeight="1">
      <c r="A189" s="43">
        <v>17</v>
      </c>
      <c r="B189" s="14">
        <v>44497</v>
      </c>
      <c r="C189" s="3" t="s">
        <v>323</v>
      </c>
      <c r="D189" s="3" t="s">
        <v>324</v>
      </c>
      <c r="E189" s="3" t="s">
        <v>119</v>
      </c>
      <c r="F189" s="10" t="s">
        <v>253</v>
      </c>
      <c r="G189" s="9">
        <v>3301000</v>
      </c>
      <c r="H189" s="10" t="s">
        <v>119</v>
      </c>
      <c r="I189" s="10" t="s">
        <v>255</v>
      </c>
      <c r="J189" s="3" t="s">
        <v>217</v>
      </c>
      <c r="K189" s="3" t="s">
        <v>98</v>
      </c>
      <c r="M189" s="3" t="s">
        <v>125</v>
      </c>
      <c r="N189" s="11">
        <v>44420</v>
      </c>
      <c r="O189" s="4">
        <v>50000</v>
      </c>
      <c r="P189" s="4"/>
      <c r="R189" s="13" t="s">
        <v>63</v>
      </c>
      <c r="V189" s="4"/>
      <c r="W189" s="4"/>
    </row>
    <row r="190" spans="1:29" s="3" customFormat="1" ht="15" customHeight="1">
      <c r="A190" s="43">
        <v>17</v>
      </c>
      <c r="B190" s="14">
        <v>44456</v>
      </c>
      <c r="C190" s="3" t="s">
        <v>323</v>
      </c>
      <c r="D190" s="3" t="s">
        <v>324</v>
      </c>
      <c r="E190" s="3" t="s">
        <v>119</v>
      </c>
      <c r="F190" s="10" t="s">
        <v>326</v>
      </c>
      <c r="G190" s="9">
        <v>763092</v>
      </c>
      <c r="H190" s="34" t="s">
        <v>95</v>
      </c>
      <c r="I190" s="34" t="s">
        <v>318</v>
      </c>
      <c r="J190" s="3" t="s">
        <v>148</v>
      </c>
      <c r="K190" s="3" t="s">
        <v>98</v>
      </c>
      <c r="M190" s="46" t="s">
        <v>327</v>
      </c>
      <c r="N190" s="11">
        <v>44406</v>
      </c>
      <c r="O190" s="4">
        <v>172500</v>
      </c>
      <c r="P190" s="4">
        <v>172500</v>
      </c>
      <c r="R190" s="13" t="s">
        <v>63</v>
      </c>
      <c r="V190" s="4"/>
      <c r="W190" s="4"/>
    </row>
    <row r="191" spans="1:29" s="3" customFormat="1" ht="15" customHeight="1">
      <c r="A191" s="43">
        <v>17</v>
      </c>
      <c r="B191" s="14">
        <v>44483</v>
      </c>
      <c r="C191" s="3" t="s">
        <v>323</v>
      </c>
      <c r="D191" s="3" t="s">
        <v>324</v>
      </c>
      <c r="E191" s="3" t="s">
        <v>119</v>
      </c>
      <c r="F191" s="10" t="s">
        <v>213</v>
      </c>
      <c r="G191" s="9">
        <v>163046161</v>
      </c>
      <c r="H191" s="34" t="s">
        <v>95</v>
      </c>
      <c r="I191" s="34" t="s">
        <v>214</v>
      </c>
      <c r="J191" s="3" t="s">
        <v>148</v>
      </c>
      <c r="K191" s="3" t="s">
        <v>98</v>
      </c>
      <c r="M191" s="3" t="s">
        <v>327</v>
      </c>
      <c r="N191" s="11">
        <v>44406</v>
      </c>
      <c r="O191" s="4">
        <v>270000</v>
      </c>
      <c r="P191" s="4">
        <v>270000</v>
      </c>
      <c r="R191" s="13" t="s">
        <v>63</v>
      </c>
      <c r="S191" s="7" t="s">
        <v>63</v>
      </c>
      <c r="W191" s="4"/>
    </row>
    <row r="192" spans="1:29" s="3" customFormat="1" ht="15" customHeight="1">
      <c r="A192" s="43">
        <v>17</v>
      </c>
      <c r="B192" s="14">
        <v>44847</v>
      </c>
      <c r="C192" s="3" t="s">
        <v>323</v>
      </c>
      <c r="D192" s="3" t="s">
        <v>324</v>
      </c>
      <c r="E192" s="3" t="s">
        <v>119</v>
      </c>
      <c r="F192" s="10" t="s">
        <v>328</v>
      </c>
      <c r="G192" s="9">
        <v>82913906</v>
      </c>
      <c r="H192" s="10" t="s">
        <v>119</v>
      </c>
      <c r="I192" s="10" t="s">
        <v>242</v>
      </c>
      <c r="J192" s="3" t="s">
        <v>140</v>
      </c>
      <c r="K192" s="3" t="s">
        <v>98</v>
      </c>
      <c r="M192" s="46" t="s">
        <v>125</v>
      </c>
      <c r="N192" s="11">
        <v>44659</v>
      </c>
      <c r="O192" s="4">
        <v>2830400</v>
      </c>
      <c r="P192" s="4"/>
      <c r="R192" s="7" t="s">
        <v>63</v>
      </c>
      <c r="W192" s="4"/>
    </row>
    <row r="193" spans="1:69" s="8" customFormat="1" ht="15.95">
      <c r="A193" s="40">
        <v>18</v>
      </c>
      <c r="B193" s="25">
        <v>44531</v>
      </c>
      <c r="C193" s="8" t="s">
        <v>196</v>
      </c>
      <c r="D193" s="8" t="s">
        <v>197</v>
      </c>
      <c r="E193" s="8" t="s">
        <v>95</v>
      </c>
      <c r="F193" s="20" t="s">
        <v>123</v>
      </c>
      <c r="G193" s="95">
        <v>96462106</v>
      </c>
      <c r="H193" s="35" t="s">
        <v>95</v>
      </c>
      <c r="I193" s="35" t="s">
        <v>124</v>
      </c>
      <c r="J193" s="8" t="s">
        <v>97</v>
      </c>
      <c r="K193" s="20" t="s">
        <v>329</v>
      </c>
      <c r="M193" s="8" t="s">
        <v>107</v>
      </c>
      <c r="N193" s="21">
        <v>44499</v>
      </c>
      <c r="O193" s="27">
        <v>200000</v>
      </c>
      <c r="P193" s="27">
        <v>200000</v>
      </c>
      <c r="R193" s="23" t="s">
        <v>63</v>
      </c>
      <c r="T193" s="3"/>
      <c r="U193" s="3"/>
      <c r="V193" s="4"/>
      <c r="W193" s="4"/>
      <c r="X193" s="3"/>
      <c r="Y193" s="3"/>
      <c r="Z193" s="3"/>
      <c r="AA193" s="3"/>
      <c r="AB193" s="3"/>
      <c r="AC193" s="3"/>
    </row>
    <row r="194" spans="1:69" s="8" customFormat="1" ht="15.95">
      <c r="A194" s="40">
        <v>18</v>
      </c>
      <c r="B194" s="25">
        <v>44574</v>
      </c>
      <c r="C194" s="8" t="s">
        <v>196</v>
      </c>
      <c r="D194" s="8" t="s">
        <v>197</v>
      </c>
      <c r="E194" s="8" t="s">
        <v>95</v>
      </c>
      <c r="F194" s="36" t="s">
        <v>187</v>
      </c>
      <c r="G194" s="30">
        <v>7169455</v>
      </c>
      <c r="H194" s="35" t="s">
        <v>95</v>
      </c>
      <c r="I194" s="35" t="s">
        <v>188</v>
      </c>
      <c r="J194" s="8" t="s">
        <v>97</v>
      </c>
      <c r="K194" s="20" t="s">
        <v>106</v>
      </c>
      <c r="M194" s="8" t="s">
        <v>107</v>
      </c>
      <c r="N194" s="21">
        <v>44467</v>
      </c>
      <c r="O194" s="27">
        <v>200000</v>
      </c>
      <c r="P194" s="27"/>
      <c r="R194" s="23" t="s">
        <v>63</v>
      </c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69" s="8" customFormat="1" ht="15.95">
      <c r="A195" s="40">
        <v>18</v>
      </c>
      <c r="B195" s="25">
        <v>44574</v>
      </c>
      <c r="C195" s="8" t="s">
        <v>196</v>
      </c>
      <c r="D195" s="8" t="s">
        <v>197</v>
      </c>
      <c r="E195" s="8" t="s">
        <v>95</v>
      </c>
      <c r="F195" s="36" t="s">
        <v>187</v>
      </c>
      <c r="G195" s="30">
        <v>7169455</v>
      </c>
      <c r="H195" s="35" t="s">
        <v>95</v>
      </c>
      <c r="I195" s="35" t="s">
        <v>188</v>
      </c>
      <c r="J195" s="8" t="s">
        <v>97</v>
      </c>
      <c r="K195" s="20" t="s">
        <v>106</v>
      </c>
      <c r="M195" s="8" t="s">
        <v>107</v>
      </c>
      <c r="N195" s="21">
        <v>44530</v>
      </c>
      <c r="O195" s="27">
        <v>500000</v>
      </c>
      <c r="P195" s="27"/>
      <c r="R195" s="23" t="s">
        <v>63</v>
      </c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69" ht="15" customHeight="1">
      <c r="A196" s="123">
        <v>19</v>
      </c>
      <c r="B196" s="125">
        <v>44777</v>
      </c>
      <c r="C196" s="124" t="s">
        <v>61</v>
      </c>
      <c r="D196" s="124" t="s">
        <v>330</v>
      </c>
      <c r="E196" s="124" t="s">
        <v>157</v>
      </c>
      <c r="F196" s="126" t="s">
        <v>266</v>
      </c>
      <c r="G196" s="152">
        <v>58005463</v>
      </c>
      <c r="H196" s="126" t="s">
        <v>95</v>
      </c>
      <c r="I196" s="126" t="s">
        <v>267</v>
      </c>
      <c r="J196" s="124" t="s">
        <v>105</v>
      </c>
      <c r="K196" s="124" t="s">
        <v>149</v>
      </c>
      <c r="M196" s="126" t="s">
        <v>331</v>
      </c>
      <c r="N196" s="129">
        <v>44774</v>
      </c>
      <c r="O196" s="134">
        <v>1363200</v>
      </c>
      <c r="P196" s="134">
        <v>1363200</v>
      </c>
      <c r="R196" s="7" t="s">
        <v>63</v>
      </c>
      <c r="S196" s="134"/>
      <c r="U196" s="3"/>
      <c r="V196" s="3"/>
      <c r="W196" s="4"/>
      <c r="X196" s="4"/>
      <c r="Y196" s="3"/>
      <c r="Z196" s="3"/>
      <c r="AA196" s="3"/>
      <c r="AB196" s="3"/>
      <c r="AC196" s="3"/>
    </row>
    <row r="197" spans="1:69" s="3" customFormat="1" ht="15" customHeight="1">
      <c r="A197" s="43">
        <v>19</v>
      </c>
      <c r="B197" s="14">
        <v>44874</v>
      </c>
      <c r="C197" s="3" t="s">
        <v>61</v>
      </c>
      <c r="D197" s="3" t="s">
        <v>330</v>
      </c>
      <c r="E197" s="3" t="s">
        <v>157</v>
      </c>
      <c r="F197" s="10" t="s">
        <v>266</v>
      </c>
      <c r="G197" s="12">
        <v>58005463</v>
      </c>
      <c r="H197" s="10" t="s">
        <v>95</v>
      </c>
      <c r="I197" s="10" t="s">
        <v>267</v>
      </c>
      <c r="J197" s="3" t="s">
        <v>105</v>
      </c>
      <c r="K197" s="3" t="s">
        <v>149</v>
      </c>
      <c r="M197" s="10" t="s">
        <v>331</v>
      </c>
      <c r="N197" s="11">
        <v>44774</v>
      </c>
      <c r="O197" s="4">
        <v>1411250</v>
      </c>
      <c r="P197" s="4"/>
      <c r="Q197" s="3" t="s">
        <v>332</v>
      </c>
      <c r="R197" s="7" t="s">
        <v>63</v>
      </c>
      <c r="S197" s="4"/>
      <c r="W197" s="4"/>
      <c r="X197" s="4"/>
    </row>
    <row r="198" spans="1:69" ht="15" customHeight="1">
      <c r="A198" s="123">
        <v>19</v>
      </c>
      <c r="B198" s="125">
        <v>44777</v>
      </c>
      <c r="C198" s="124" t="s">
        <v>61</v>
      </c>
      <c r="D198" s="124" t="s">
        <v>330</v>
      </c>
      <c r="E198" s="124" t="s">
        <v>157</v>
      </c>
      <c r="F198" s="126" t="s">
        <v>333</v>
      </c>
      <c r="G198" s="133">
        <v>200963599</v>
      </c>
      <c r="H198" s="128" t="s">
        <v>95</v>
      </c>
      <c r="I198" s="128" t="s">
        <v>334</v>
      </c>
      <c r="J198" s="124" t="s">
        <v>105</v>
      </c>
      <c r="K198" s="124" t="s">
        <v>149</v>
      </c>
      <c r="M198" s="126" t="s">
        <v>331</v>
      </c>
      <c r="N198" s="129">
        <v>44774</v>
      </c>
      <c r="O198" s="134">
        <v>2649600</v>
      </c>
      <c r="P198" s="134">
        <v>2649600</v>
      </c>
      <c r="R198" s="7" t="s">
        <v>63</v>
      </c>
      <c r="S198" s="134"/>
      <c r="U198" s="3"/>
      <c r="V198" s="3"/>
      <c r="W198" s="4"/>
      <c r="X198" s="4"/>
      <c r="Y198" s="3"/>
      <c r="Z198" s="3"/>
      <c r="AA198" s="3"/>
      <c r="AB198" s="3"/>
      <c r="AC198" s="3"/>
    </row>
    <row r="199" spans="1:69" ht="15" customHeight="1">
      <c r="A199" s="123">
        <v>19</v>
      </c>
      <c r="B199" s="125">
        <v>44777</v>
      </c>
      <c r="C199" s="124" t="s">
        <v>61</v>
      </c>
      <c r="D199" s="124" t="s">
        <v>330</v>
      </c>
      <c r="E199" s="124" t="s">
        <v>157</v>
      </c>
      <c r="F199" s="126" t="s">
        <v>261</v>
      </c>
      <c r="G199" s="137">
        <v>127575529</v>
      </c>
      <c r="H199" s="126" t="s">
        <v>119</v>
      </c>
      <c r="I199" s="126" t="s">
        <v>262</v>
      </c>
      <c r="J199" s="124" t="s">
        <v>122</v>
      </c>
      <c r="K199" s="126" t="s">
        <v>263</v>
      </c>
      <c r="M199" s="126" t="s">
        <v>125</v>
      </c>
      <c r="N199" s="129">
        <v>44770</v>
      </c>
      <c r="O199" s="134">
        <v>3000000</v>
      </c>
      <c r="P199" s="134">
        <v>3000000</v>
      </c>
      <c r="R199" s="7" t="s">
        <v>63</v>
      </c>
      <c r="S199" s="134"/>
      <c r="U199" s="3"/>
      <c r="V199" s="3"/>
      <c r="W199" s="4"/>
      <c r="X199" s="4"/>
      <c r="Y199" s="3"/>
      <c r="Z199" s="3"/>
      <c r="AA199" s="3"/>
      <c r="AB199" s="3"/>
      <c r="AC199" s="3"/>
    </row>
    <row r="200" spans="1:69" ht="15" customHeight="1">
      <c r="A200" s="123">
        <v>19</v>
      </c>
      <c r="B200" s="125">
        <v>44757</v>
      </c>
      <c r="C200" s="124" t="s">
        <v>61</v>
      </c>
      <c r="D200" s="124" t="s">
        <v>330</v>
      </c>
      <c r="E200" s="124" t="s">
        <v>157</v>
      </c>
      <c r="F200" s="126" t="s">
        <v>335</v>
      </c>
      <c r="G200" s="127">
        <v>17861030</v>
      </c>
      <c r="H200" s="128" t="s">
        <v>95</v>
      </c>
      <c r="I200" s="128" t="s">
        <v>336</v>
      </c>
      <c r="J200" s="124" t="s">
        <v>105</v>
      </c>
      <c r="K200" s="124" t="s">
        <v>149</v>
      </c>
      <c r="M200" s="126" t="s">
        <v>189</v>
      </c>
      <c r="N200" s="129"/>
      <c r="O200" s="134">
        <v>950350</v>
      </c>
      <c r="P200" s="134">
        <v>950350</v>
      </c>
      <c r="R200" s="7" t="s">
        <v>63</v>
      </c>
      <c r="S200" s="134"/>
      <c r="U200" s="3"/>
      <c r="V200" s="3"/>
      <c r="W200" s="4"/>
      <c r="X200" s="4"/>
      <c r="Y200" s="3"/>
      <c r="Z200" s="3"/>
      <c r="AA200" s="3"/>
      <c r="AB200" s="3"/>
      <c r="AC200" s="3"/>
    </row>
    <row r="201" spans="1:69" ht="15" customHeight="1">
      <c r="A201" s="123">
        <v>19</v>
      </c>
      <c r="B201" s="125">
        <v>44727</v>
      </c>
      <c r="C201" s="124" t="s">
        <v>61</v>
      </c>
      <c r="D201" s="124" t="s">
        <v>330</v>
      </c>
      <c r="E201" s="124" t="s">
        <v>157</v>
      </c>
      <c r="F201" s="126" t="s">
        <v>335</v>
      </c>
      <c r="G201" s="127">
        <v>17861030</v>
      </c>
      <c r="H201" s="128" t="s">
        <v>95</v>
      </c>
      <c r="I201" s="128" t="s">
        <v>336</v>
      </c>
      <c r="J201" s="126" t="s">
        <v>105</v>
      </c>
      <c r="K201" s="124" t="s">
        <v>149</v>
      </c>
      <c r="M201" s="126" t="s">
        <v>189</v>
      </c>
      <c r="N201" s="129"/>
      <c r="O201" s="134">
        <v>4500000</v>
      </c>
      <c r="P201" s="134"/>
      <c r="R201" s="13" t="s">
        <v>42</v>
      </c>
      <c r="S201" s="134"/>
      <c r="U201" s="3"/>
      <c r="V201" s="3"/>
      <c r="W201" s="4"/>
      <c r="X201" s="4"/>
      <c r="Y201" s="3"/>
      <c r="Z201" s="3"/>
      <c r="AA201" s="3"/>
      <c r="AB201" s="3"/>
      <c r="AC201" s="3"/>
    </row>
    <row r="202" spans="1:69" ht="15" customHeight="1">
      <c r="A202" s="123">
        <v>19</v>
      </c>
      <c r="B202" s="125">
        <v>44719</v>
      </c>
      <c r="C202" s="124" t="s">
        <v>61</v>
      </c>
      <c r="D202" s="124" t="s">
        <v>330</v>
      </c>
      <c r="E202" s="124" t="s">
        <v>157</v>
      </c>
      <c r="F202" s="126" t="s">
        <v>337</v>
      </c>
      <c r="G202" s="133">
        <v>4937374</v>
      </c>
      <c r="H202" s="126" t="s">
        <v>103</v>
      </c>
      <c r="I202" s="126" t="s">
        <v>338</v>
      </c>
      <c r="J202" s="126" t="s">
        <v>105</v>
      </c>
      <c r="K202" s="126" t="s">
        <v>149</v>
      </c>
      <c r="M202" s="124" t="s">
        <v>331</v>
      </c>
      <c r="N202" s="129"/>
      <c r="O202" s="134">
        <v>597600</v>
      </c>
      <c r="P202" s="134">
        <v>597600</v>
      </c>
      <c r="R202" s="111" t="s">
        <v>63</v>
      </c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123">
        <v>19</v>
      </c>
      <c r="B203" s="125">
        <v>44719</v>
      </c>
      <c r="C203" s="124" t="s">
        <v>61</v>
      </c>
      <c r="D203" s="124" t="s">
        <v>330</v>
      </c>
      <c r="E203" s="124" t="s">
        <v>157</v>
      </c>
      <c r="F203" s="126" t="s">
        <v>339</v>
      </c>
      <c r="G203" s="242">
        <v>1355986</v>
      </c>
      <c r="H203" s="126" t="s">
        <v>119</v>
      </c>
      <c r="I203" s="126" t="s">
        <v>340</v>
      </c>
      <c r="J203" s="126" t="s">
        <v>105</v>
      </c>
      <c r="K203" s="235" t="s">
        <v>341</v>
      </c>
      <c r="M203" s="124" t="s">
        <v>189</v>
      </c>
      <c r="N203" s="129">
        <v>44713</v>
      </c>
      <c r="O203" s="134">
        <v>60480</v>
      </c>
      <c r="P203" s="134">
        <v>60000</v>
      </c>
      <c r="R203" s="7" t="s">
        <v>42</v>
      </c>
      <c r="S203" s="7" t="s">
        <v>63</v>
      </c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123">
        <v>19</v>
      </c>
      <c r="B204" s="143">
        <v>44685</v>
      </c>
      <c r="C204" s="124" t="s">
        <v>61</v>
      </c>
      <c r="D204" s="124" t="s">
        <v>330</v>
      </c>
      <c r="E204" s="124" t="s">
        <v>157</v>
      </c>
      <c r="F204" s="126" t="s">
        <v>342</v>
      </c>
      <c r="G204" s="133">
        <v>12626950</v>
      </c>
      <c r="H204" s="128" t="s">
        <v>103</v>
      </c>
      <c r="I204" s="128" t="s">
        <v>295</v>
      </c>
      <c r="J204" s="124" t="s">
        <v>105</v>
      </c>
      <c r="K204" s="124" t="s">
        <v>341</v>
      </c>
      <c r="M204" s="126" t="s">
        <v>189</v>
      </c>
      <c r="N204" s="129"/>
      <c r="O204" s="134">
        <v>2079840</v>
      </c>
      <c r="P204" s="134">
        <v>2079840</v>
      </c>
      <c r="R204" s="108" t="s">
        <v>42</v>
      </c>
      <c r="S204" s="108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ht="15" customHeight="1">
      <c r="A205" s="123">
        <v>19</v>
      </c>
      <c r="B205" s="125">
        <v>44685</v>
      </c>
      <c r="C205" s="124" t="s">
        <v>61</v>
      </c>
      <c r="D205" s="124" t="s">
        <v>330</v>
      </c>
      <c r="E205" s="124" t="s">
        <v>157</v>
      </c>
      <c r="F205" s="126" t="s">
        <v>133</v>
      </c>
      <c r="G205" s="133">
        <v>52573973</v>
      </c>
      <c r="H205" s="128" t="s">
        <v>95</v>
      </c>
      <c r="I205" s="128" t="s">
        <v>134</v>
      </c>
      <c r="J205" s="124" t="s">
        <v>105</v>
      </c>
      <c r="K205" s="126" t="s">
        <v>149</v>
      </c>
      <c r="M205" s="126" t="s">
        <v>189</v>
      </c>
      <c r="N205" s="129"/>
      <c r="O205" s="134">
        <v>86400</v>
      </c>
      <c r="P205" s="134"/>
      <c r="R205" s="7" t="s">
        <v>63</v>
      </c>
      <c r="S205" s="108"/>
      <c r="U205" s="3"/>
      <c r="V205" s="3"/>
      <c r="W205" s="4"/>
      <c r="X205" s="4"/>
      <c r="Y205" s="3"/>
      <c r="Z205" s="3"/>
      <c r="AA205" s="3"/>
      <c r="AB205" s="3"/>
      <c r="AC205" s="3"/>
    </row>
    <row r="206" spans="1:69" s="3" customFormat="1" ht="15" customHeight="1">
      <c r="A206" s="43">
        <v>19</v>
      </c>
      <c r="B206" s="14">
        <v>44874</v>
      </c>
      <c r="C206" s="3" t="s">
        <v>61</v>
      </c>
      <c r="D206" s="3" t="s">
        <v>330</v>
      </c>
      <c r="E206" s="3" t="s">
        <v>157</v>
      </c>
      <c r="F206" s="10" t="s">
        <v>343</v>
      </c>
      <c r="G206" s="9">
        <v>2948279</v>
      </c>
      <c r="H206" s="10" t="s">
        <v>119</v>
      </c>
      <c r="I206" s="10" t="s">
        <v>344</v>
      </c>
      <c r="J206" s="59" t="s">
        <v>36</v>
      </c>
      <c r="K206" s="10" t="s">
        <v>98</v>
      </c>
      <c r="M206" s="10" t="s">
        <v>125</v>
      </c>
      <c r="N206" s="11">
        <v>44434</v>
      </c>
      <c r="O206" s="4">
        <v>200000</v>
      </c>
      <c r="P206" s="4">
        <v>200000</v>
      </c>
      <c r="R206" s="7" t="s">
        <v>63</v>
      </c>
      <c r="S206" s="108"/>
      <c r="W206" s="4"/>
      <c r="X206" s="4"/>
    </row>
    <row r="207" spans="1:69" ht="15" customHeight="1">
      <c r="A207" s="123">
        <v>19</v>
      </c>
      <c r="B207" s="125">
        <v>44685</v>
      </c>
      <c r="C207" s="124" t="s">
        <v>61</v>
      </c>
      <c r="D207" s="124" t="s">
        <v>330</v>
      </c>
      <c r="E207" s="124" t="s">
        <v>157</v>
      </c>
      <c r="F207" s="126" t="s">
        <v>189</v>
      </c>
      <c r="G207" s="141" t="s">
        <v>69</v>
      </c>
      <c r="H207" s="126" t="s">
        <v>345</v>
      </c>
      <c r="I207" s="126" t="s">
        <v>94</v>
      </c>
      <c r="J207" s="126" t="s">
        <v>346</v>
      </c>
      <c r="K207" s="126" t="s">
        <v>69</v>
      </c>
      <c r="M207" s="124" t="s">
        <v>189</v>
      </c>
      <c r="N207" s="129"/>
      <c r="O207" s="134">
        <v>10927220</v>
      </c>
      <c r="P207" s="134"/>
      <c r="R207" s="13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s="107" customFormat="1" ht="15" customHeight="1">
      <c r="A208" s="123">
        <v>19</v>
      </c>
      <c r="B208" s="143">
        <v>44852</v>
      </c>
      <c r="C208" s="124" t="s">
        <v>61</v>
      </c>
      <c r="D208" s="124" t="s">
        <v>330</v>
      </c>
      <c r="E208" s="124" t="s">
        <v>157</v>
      </c>
      <c r="F208" s="126" t="s">
        <v>342</v>
      </c>
      <c r="G208" s="133">
        <v>12626950</v>
      </c>
      <c r="H208" s="128" t="s">
        <v>103</v>
      </c>
      <c r="I208" s="128" t="s">
        <v>295</v>
      </c>
      <c r="J208" s="124" t="s">
        <v>105</v>
      </c>
      <c r="K208" s="124" t="s">
        <v>341</v>
      </c>
      <c r="L208" s="124"/>
      <c r="M208" s="126" t="s">
        <v>189</v>
      </c>
      <c r="N208" s="129">
        <v>44518</v>
      </c>
      <c r="O208" s="134">
        <v>1602160</v>
      </c>
      <c r="P208" s="134"/>
      <c r="Q208" s="124"/>
      <c r="R208" s="108" t="s">
        <v>42</v>
      </c>
      <c r="S208" s="108"/>
      <c r="T208" s="3"/>
      <c r="U208" s="3"/>
      <c r="V208" s="3"/>
      <c r="W208" s="4"/>
      <c r="X208" s="4"/>
      <c r="Y208" s="3"/>
      <c r="Z208" s="3"/>
      <c r="AA208" s="3"/>
      <c r="AB208" s="3"/>
      <c r="AC208" s="3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</row>
    <row r="209" spans="1:69" ht="15" customHeight="1">
      <c r="A209" s="123">
        <v>19</v>
      </c>
      <c r="B209" s="125">
        <v>44679</v>
      </c>
      <c r="C209" s="124" t="s">
        <v>61</v>
      </c>
      <c r="D209" s="124" t="s">
        <v>330</v>
      </c>
      <c r="E209" s="124" t="s">
        <v>157</v>
      </c>
      <c r="F209" s="126" t="s">
        <v>193</v>
      </c>
      <c r="G209" s="133">
        <v>270625568</v>
      </c>
      <c r="H209" s="126" t="s">
        <v>119</v>
      </c>
      <c r="I209" s="126" t="s">
        <v>194</v>
      </c>
      <c r="J209" s="124" t="s">
        <v>97</v>
      </c>
      <c r="K209" s="124" t="s">
        <v>341</v>
      </c>
      <c r="M209" s="126" t="s">
        <v>189</v>
      </c>
      <c r="N209" s="129"/>
      <c r="O209" s="134">
        <v>1168140</v>
      </c>
      <c r="P209" s="134"/>
      <c r="R209" s="7" t="s">
        <v>63</v>
      </c>
      <c r="S209" s="134"/>
      <c r="U209" s="3"/>
      <c r="V209" s="3"/>
      <c r="W209" s="4"/>
      <c r="X209" s="4"/>
      <c r="Y209" s="3"/>
      <c r="Z209" s="3"/>
      <c r="AA209" s="3"/>
      <c r="AB209" s="3"/>
      <c r="AC209" s="3"/>
    </row>
    <row r="210" spans="1:69" ht="15" customHeight="1">
      <c r="A210" s="123">
        <v>19</v>
      </c>
      <c r="B210" s="125">
        <v>44679</v>
      </c>
      <c r="C210" s="124" t="s">
        <v>61</v>
      </c>
      <c r="D210" s="124" t="s">
        <v>330</v>
      </c>
      <c r="E210" s="124" t="s">
        <v>157</v>
      </c>
      <c r="F210" s="126" t="s">
        <v>170</v>
      </c>
      <c r="G210" s="133">
        <v>889953</v>
      </c>
      <c r="H210" s="126" t="s">
        <v>119</v>
      </c>
      <c r="I210" s="126" t="s">
        <v>171</v>
      </c>
      <c r="J210" s="124" t="s">
        <v>97</v>
      </c>
      <c r="K210" s="124" t="s">
        <v>341</v>
      </c>
      <c r="M210" s="126" t="s">
        <v>189</v>
      </c>
      <c r="N210" s="129"/>
      <c r="O210" s="134">
        <v>82080</v>
      </c>
      <c r="P210" s="134"/>
      <c r="R210" s="13" t="s">
        <v>63</v>
      </c>
      <c r="S210" s="134"/>
      <c r="U210" s="3"/>
      <c r="V210" s="3"/>
      <c r="W210" s="4"/>
      <c r="X210" s="4"/>
      <c r="Y210" s="3"/>
      <c r="Z210" s="3"/>
      <c r="AA210" s="3"/>
      <c r="AB210" s="3"/>
      <c r="AC210" s="3"/>
    </row>
    <row r="211" spans="1:69" ht="15" customHeight="1">
      <c r="A211" s="123">
        <v>19</v>
      </c>
      <c r="B211" s="143">
        <v>44852</v>
      </c>
      <c r="C211" s="124" t="s">
        <v>61</v>
      </c>
      <c r="D211" s="124" t="s">
        <v>330</v>
      </c>
      <c r="E211" s="124" t="s">
        <v>157</v>
      </c>
      <c r="F211" s="126" t="s">
        <v>138</v>
      </c>
      <c r="G211" s="133">
        <v>100388073</v>
      </c>
      <c r="H211" s="128" t="s">
        <v>95</v>
      </c>
      <c r="I211" s="128" t="s">
        <v>139</v>
      </c>
      <c r="J211" s="124" t="s">
        <v>140</v>
      </c>
      <c r="K211" s="124" t="s">
        <v>341</v>
      </c>
      <c r="M211" s="126" t="s">
        <v>189</v>
      </c>
      <c r="N211" s="129">
        <v>44500</v>
      </c>
      <c r="O211" s="134">
        <v>784280</v>
      </c>
      <c r="P211" s="134"/>
      <c r="R211" s="7" t="s">
        <v>42</v>
      </c>
      <c r="S211" s="108"/>
      <c r="U211" s="3"/>
      <c r="V211" s="3"/>
      <c r="W211" s="4"/>
      <c r="X211" s="4"/>
      <c r="Y211" s="3"/>
      <c r="Z211" s="3"/>
      <c r="AA211" s="3"/>
      <c r="AB211" s="3"/>
      <c r="AC211" s="3"/>
    </row>
    <row r="212" spans="1:69" ht="15" customHeight="1">
      <c r="A212" s="123">
        <v>19</v>
      </c>
      <c r="B212" s="143">
        <v>44672</v>
      </c>
      <c r="C212" s="124" t="s">
        <v>61</v>
      </c>
      <c r="D212" s="124" t="s">
        <v>330</v>
      </c>
      <c r="E212" s="124" t="s">
        <v>157</v>
      </c>
      <c r="F212" s="126" t="s">
        <v>289</v>
      </c>
      <c r="G212" s="133">
        <v>44269594</v>
      </c>
      <c r="H212" s="126" t="s">
        <v>103</v>
      </c>
      <c r="I212" s="126" t="s">
        <v>290</v>
      </c>
      <c r="J212" s="124" t="s">
        <v>105</v>
      </c>
      <c r="K212" s="124" t="s">
        <v>341</v>
      </c>
      <c r="M212" s="126" t="s">
        <v>189</v>
      </c>
      <c r="N212" s="129">
        <v>44608</v>
      </c>
      <c r="O212" s="134">
        <v>443300</v>
      </c>
      <c r="P212" s="134"/>
      <c r="R212" s="108" t="s">
        <v>63</v>
      </c>
      <c r="S212" s="108"/>
      <c r="U212" s="3"/>
      <c r="V212" s="3"/>
      <c r="W212" s="4"/>
      <c r="X212" s="4"/>
      <c r="Y212" s="3"/>
      <c r="Z212" s="3"/>
      <c r="AA212" s="3"/>
      <c r="AB212" s="3"/>
      <c r="AC212" s="3"/>
    </row>
    <row r="213" spans="1:69" ht="15" customHeight="1">
      <c r="A213" s="123">
        <v>19</v>
      </c>
      <c r="B213" s="143">
        <v>44852</v>
      </c>
      <c r="C213" s="124" t="s">
        <v>61</v>
      </c>
      <c r="D213" s="124" t="s">
        <v>330</v>
      </c>
      <c r="E213" s="124" t="s">
        <v>157</v>
      </c>
      <c r="F213" s="126" t="s">
        <v>289</v>
      </c>
      <c r="G213" s="133">
        <v>44269594</v>
      </c>
      <c r="H213" s="126" t="s">
        <v>103</v>
      </c>
      <c r="I213" s="126" t="s">
        <v>290</v>
      </c>
      <c r="J213" s="124" t="s">
        <v>105</v>
      </c>
      <c r="K213" s="124" t="s">
        <v>341</v>
      </c>
      <c r="M213" s="126" t="s">
        <v>189</v>
      </c>
      <c r="N213" s="129">
        <v>44513</v>
      </c>
      <c r="O213" s="134">
        <v>1904140</v>
      </c>
      <c r="P213" s="134"/>
      <c r="R213" s="108" t="s">
        <v>63</v>
      </c>
      <c r="S213" s="108"/>
      <c r="U213" s="3"/>
      <c r="V213" s="3"/>
      <c r="W213" s="4"/>
      <c r="X213" s="4"/>
      <c r="Y213" s="3"/>
      <c r="Z213" s="3"/>
      <c r="AA213" s="3"/>
      <c r="AB213" s="3"/>
      <c r="AC213" s="3"/>
    </row>
    <row r="214" spans="1:69" ht="15" customHeight="1">
      <c r="A214" s="123">
        <v>19</v>
      </c>
      <c r="B214" s="125">
        <v>44672</v>
      </c>
      <c r="C214" s="124" t="s">
        <v>61</v>
      </c>
      <c r="D214" s="124" t="s">
        <v>330</v>
      </c>
      <c r="E214" s="124" t="s">
        <v>157</v>
      </c>
      <c r="F214" s="126" t="s">
        <v>342</v>
      </c>
      <c r="G214" s="133">
        <v>12626950</v>
      </c>
      <c r="H214" s="128" t="s">
        <v>103</v>
      </c>
      <c r="I214" s="128" t="s">
        <v>295</v>
      </c>
      <c r="J214" s="124" t="s">
        <v>105</v>
      </c>
      <c r="K214" s="124" t="s">
        <v>341</v>
      </c>
      <c r="M214" s="126" t="s">
        <v>189</v>
      </c>
      <c r="N214" s="129">
        <v>44551</v>
      </c>
      <c r="O214" s="134">
        <v>477680</v>
      </c>
      <c r="P214" s="134"/>
      <c r="R214" s="108" t="s">
        <v>42</v>
      </c>
      <c r="S214" s="108"/>
      <c r="U214" s="3"/>
      <c r="V214" s="3"/>
      <c r="W214" s="4"/>
      <c r="X214" s="4"/>
      <c r="Y214" s="3"/>
      <c r="Z214" s="3"/>
      <c r="AA214" s="3"/>
      <c r="AB214" s="3"/>
      <c r="AC214" s="3"/>
    </row>
    <row r="215" spans="1:69" ht="15" customHeight="1">
      <c r="A215" s="123">
        <v>19</v>
      </c>
      <c r="B215" s="125">
        <v>44672</v>
      </c>
      <c r="C215" s="124" t="s">
        <v>61</v>
      </c>
      <c r="D215" s="124" t="s">
        <v>330</v>
      </c>
      <c r="E215" s="124" t="s">
        <v>157</v>
      </c>
      <c r="F215" s="126" t="s">
        <v>138</v>
      </c>
      <c r="G215" s="133">
        <v>100388073</v>
      </c>
      <c r="H215" s="128" t="s">
        <v>95</v>
      </c>
      <c r="I215" s="128" t="s">
        <v>139</v>
      </c>
      <c r="J215" s="124" t="s">
        <v>140</v>
      </c>
      <c r="K215" s="124" t="s">
        <v>341</v>
      </c>
      <c r="M215" s="126" t="s">
        <v>189</v>
      </c>
      <c r="N215" s="129">
        <v>44500</v>
      </c>
      <c r="O215" s="134">
        <v>784280</v>
      </c>
      <c r="P215" s="134"/>
      <c r="R215" s="7" t="s">
        <v>42</v>
      </c>
      <c r="S215" s="108" t="s">
        <v>42</v>
      </c>
      <c r="U215" s="3"/>
      <c r="V215" s="3"/>
      <c r="W215" s="4"/>
      <c r="X215" s="4"/>
      <c r="Y215" s="3"/>
      <c r="Z215" s="3"/>
      <c r="AA215" s="3"/>
      <c r="AB215" s="3"/>
      <c r="AC215" s="3"/>
    </row>
    <row r="216" spans="1:69" ht="15" customHeight="1">
      <c r="A216" s="123">
        <v>19</v>
      </c>
      <c r="B216" s="125">
        <v>44672</v>
      </c>
      <c r="C216" s="124" t="s">
        <v>61</v>
      </c>
      <c r="D216" s="124" t="s">
        <v>330</v>
      </c>
      <c r="E216" s="124" t="s">
        <v>157</v>
      </c>
      <c r="F216" s="126" t="s">
        <v>226</v>
      </c>
      <c r="G216" s="127">
        <v>38041754</v>
      </c>
      <c r="H216" s="128" t="s">
        <v>95</v>
      </c>
      <c r="I216" s="128" t="s">
        <v>227</v>
      </c>
      <c r="J216" s="124" t="s">
        <v>148</v>
      </c>
      <c r="K216" s="124" t="s">
        <v>98</v>
      </c>
      <c r="M216" s="126" t="s">
        <v>189</v>
      </c>
      <c r="N216" s="129"/>
      <c r="O216" s="134">
        <v>57600</v>
      </c>
      <c r="P216" s="134"/>
      <c r="R216" s="13" t="s">
        <v>42</v>
      </c>
      <c r="S216" s="134"/>
      <c r="U216" s="3"/>
      <c r="V216" s="3"/>
      <c r="W216" s="4"/>
      <c r="X216" s="4"/>
      <c r="Y216" s="3"/>
      <c r="Z216" s="3"/>
      <c r="AA216" s="3"/>
      <c r="AB216" s="3"/>
      <c r="AC216" s="3"/>
    </row>
    <row r="217" spans="1:69" ht="15" customHeight="1">
      <c r="A217" s="123">
        <v>19</v>
      </c>
      <c r="B217" s="125">
        <v>44666</v>
      </c>
      <c r="C217" s="124" t="s">
        <v>61</v>
      </c>
      <c r="D217" s="124" t="s">
        <v>330</v>
      </c>
      <c r="E217" s="124" t="s">
        <v>157</v>
      </c>
      <c r="F217" s="126" t="s">
        <v>274</v>
      </c>
      <c r="G217" s="127">
        <v>28608710</v>
      </c>
      <c r="H217" s="128" t="s">
        <v>95</v>
      </c>
      <c r="I217" s="128" t="s">
        <v>275</v>
      </c>
      <c r="J217" s="124" t="s">
        <v>148</v>
      </c>
      <c r="K217" s="124" t="s">
        <v>149</v>
      </c>
      <c r="M217" s="124" t="s">
        <v>331</v>
      </c>
      <c r="N217" s="129"/>
      <c r="O217" s="134">
        <v>1540800</v>
      </c>
      <c r="P217" s="134"/>
      <c r="R217" s="7" t="s">
        <v>42</v>
      </c>
      <c r="S217" s="108" t="s">
        <v>42</v>
      </c>
      <c r="U217" s="3"/>
      <c r="V217" s="3"/>
      <c r="W217" s="4"/>
      <c r="X217" s="4"/>
      <c r="Y217" s="3"/>
      <c r="Z217" s="3"/>
      <c r="AA217" s="3"/>
      <c r="AB217" s="3"/>
      <c r="AC217" s="3"/>
    </row>
    <row r="218" spans="1:69" ht="15" customHeight="1">
      <c r="A218" s="123">
        <v>19</v>
      </c>
      <c r="B218" s="125">
        <v>44666</v>
      </c>
      <c r="C218" s="124" t="s">
        <v>61</v>
      </c>
      <c r="D218" s="124" t="s">
        <v>330</v>
      </c>
      <c r="E218" s="124" t="s">
        <v>157</v>
      </c>
      <c r="F218" s="126" t="s">
        <v>347</v>
      </c>
      <c r="G218" s="133">
        <v>94699625</v>
      </c>
      <c r="H218" s="126" t="s">
        <v>103</v>
      </c>
      <c r="I218" s="126" t="s">
        <v>297</v>
      </c>
      <c r="J218" s="124" t="s">
        <v>105</v>
      </c>
      <c r="K218" s="126" t="s">
        <v>149</v>
      </c>
      <c r="M218" s="126" t="s">
        <v>331</v>
      </c>
      <c r="N218" s="129"/>
      <c r="O218" s="134">
        <v>676800</v>
      </c>
      <c r="P218" s="134"/>
      <c r="R218" s="7" t="s">
        <v>63</v>
      </c>
      <c r="S218" s="108"/>
      <c r="U218" s="3"/>
      <c r="V218" s="3"/>
      <c r="W218" s="4"/>
      <c r="X218" s="4"/>
      <c r="Y218" s="3"/>
      <c r="Z218" s="3"/>
      <c r="AA218" s="3"/>
      <c r="AB218" s="3"/>
      <c r="AC218" s="3"/>
    </row>
    <row r="219" spans="1:69" ht="15" customHeight="1">
      <c r="A219" s="123">
        <v>19</v>
      </c>
      <c r="B219" s="125">
        <v>44666</v>
      </c>
      <c r="C219" s="124" t="s">
        <v>61</v>
      </c>
      <c r="D219" s="124" t="s">
        <v>330</v>
      </c>
      <c r="E219" s="124" t="s">
        <v>157</v>
      </c>
      <c r="F219" s="126" t="s">
        <v>348</v>
      </c>
      <c r="G219" s="133">
        <v>4830000</v>
      </c>
      <c r="H219" s="126" t="s">
        <v>349</v>
      </c>
      <c r="I219" s="126" t="s">
        <v>350</v>
      </c>
      <c r="J219" s="124" t="s">
        <v>105</v>
      </c>
      <c r="K219" s="126" t="s">
        <v>149</v>
      </c>
      <c r="M219" s="126" t="s">
        <v>331</v>
      </c>
      <c r="N219" s="129"/>
      <c r="O219" s="134">
        <v>50400</v>
      </c>
      <c r="P219" s="134"/>
      <c r="R219" s="7" t="s">
        <v>63</v>
      </c>
      <c r="S219" s="108"/>
      <c r="T219" s="3"/>
      <c r="U219" s="3"/>
      <c r="V219" s="3"/>
      <c r="W219" s="4"/>
      <c r="X219" s="4"/>
      <c r="Y219" s="3"/>
      <c r="Z219" s="3"/>
      <c r="AA219" s="3"/>
      <c r="AB219" s="3"/>
      <c r="AC219" s="3"/>
    </row>
    <row r="220" spans="1:69" ht="15" customHeight="1">
      <c r="A220" s="123">
        <v>19</v>
      </c>
      <c r="B220" s="125">
        <v>44666</v>
      </c>
      <c r="C220" s="124" t="s">
        <v>61</v>
      </c>
      <c r="D220" s="124" t="s">
        <v>330</v>
      </c>
      <c r="E220" s="124" t="s">
        <v>157</v>
      </c>
      <c r="F220" s="126" t="s">
        <v>325</v>
      </c>
      <c r="G220" s="133">
        <v>44385155</v>
      </c>
      <c r="H220" s="128" t="s">
        <v>95</v>
      </c>
      <c r="I220" s="128" t="s">
        <v>216</v>
      </c>
      <c r="J220" s="124" t="s">
        <v>217</v>
      </c>
      <c r="K220" s="124" t="s">
        <v>149</v>
      </c>
      <c r="M220" s="126" t="s">
        <v>189</v>
      </c>
      <c r="N220" s="129"/>
      <c r="O220" s="134">
        <v>1029600</v>
      </c>
      <c r="P220" s="134"/>
      <c r="R220" s="7" t="s">
        <v>42</v>
      </c>
      <c r="S220" s="108"/>
      <c r="T220" s="3"/>
      <c r="U220" s="3"/>
      <c r="V220" s="3"/>
      <c r="W220" s="4"/>
      <c r="X220" s="4"/>
      <c r="Y220" s="3"/>
      <c r="Z220" s="3"/>
      <c r="AA220" s="3"/>
      <c r="AB220" s="3"/>
      <c r="AC220" s="3"/>
    </row>
    <row r="221" spans="1:69" s="106" customFormat="1" ht="15" customHeight="1">
      <c r="A221" s="123">
        <v>19</v>
      </c>
      <c r="B221" s="125">
        <v>44666</v>
      </c>
      <c r="C221" s="124" t="s">
        <v>61</v>
      </c>
      <c r="D221" s="124" t="s">
        <v>330</v>
      </c>
      <c r="E221" s="124" t="s">
        <v>157</v>
      </c>
      <c r="F221" s="126" t="s">
        <v>129</v>
      </c>
      <c r="G221" s="152">
        <v>182790</v>
      </c>
      <c r="H221" s="126" t="s">
        <v>119</v>
      </c>
      <c r="I221" s="126" t="s">
        <v>130</v>
      </c>
      <c r="J221" s="124" t="s">
        <v>122</v>
      </c>
      <c r="K221" s="124" t="s">
        <v>341</v>
      </c>
      <c r="L221" s="124"/>
      <c r="M221" s="126" t="s">
        <v>189</v>
      </c>
      <c r="N221" s="129"/>
      <c r="O221" s="134">
        <v>6000</v>
      </c>
      <c r="P221" s="134"/>
      <c r="Q221" s="124"/>
      <c r="R221" s="7" t="s">
        <v>42</v>
      </c>
      <c r="S221" s="108"/>
      <c r="T221" s="3"/>
      <c r="U221" s="3"/>
      <c r="V221" s="3"/>
      <c r="W221" s="4"/>
      <c r="X221" s="4"/>
      <c r="Y221" s="3"/>
      <c r="Z221" s="3"/>
      <c r="AA221" s="3"/>
      <c r="AB221" s="3"/>
      <c r="AC221" s="3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</row>
    <row r="222" spans="1:69" ht="15" customHeight="1">
      <c r="A222" s="123">
        <v>19</v>
      </c>
      <c r="B222" s="125">
        <v>44666</v>
      </c>
      <c r="C222" s="124" t="s">
        <v>61</v>
      </c>
      <c r="D222" s="124" t="s">
        <v>330</v>
      </c>
      <c r="E222" s="124" t="s">
        <v>157</v>
      </c>
      <c r="F222" s="126" t="s">
        <v>167</v>
      </c>
      <c r="G222" s="133">
        <v>8776109</v>
      </c>
      <c r="H222" s="128" t="s">
        <v>95</v>
      </c>
      <c r="I222" s="128" t="s">
        <v>168</v>
      </c>
      <c r="J222" s="124" t="s">
        <v>97</v>
      </c>
      <c r="K222" s="124" t="s">
        <v>149</v>
      </c>
      <c r="M222" s="126" t="s">
        <v>189</v>
      </c>
      <c r="N222" s="129"/>
      <c r="O222" s="134">
        <v>28800</v>
      </c>
      <c r="P222" s="134"/>
      <c r="R222" s="7" t="s">
        <v>42</v>
      </c>
      <c r="S222" s="134"/>
      <c r="T222" s="3"/>
      <c r="U222" s="3"/>
      <c r="V222" s="3"/>
      <c r="W222" s="4"/>
      <c r="X222" s="4"/>
      <c r="Y222" s="3"/>
      <c r="Z222" s="3"/>
      <c r="AA222" s="3"/>
      <c r="AB222" s="3"/>
      <c r="AC222" s="3"/>
    </row>
    <row r="223" spans="1:69" s="106" customFormat="1">
      <c r="A223" s="123">
        <v>19</v>
      </c>
      <c r="B223" s="125">
        <v>44852</v>
      </c>
      <c r="C223" s="124" t="s">
        <v>61</v>
      </c>
      <c r="D223" s="124" t="s">
        <v>330</v>
      </c>
      <c r="E223" s="124" t="s">
        <v>157</v>
      </c>
      <c r="F223" s="132" t="s">
        <v>337</v>
      </c>
      <c r="G223" s="133">
        <v>4937374</v>
      </c>
      <c r="H223" s="126" t="s">
        <v>103</v>
      </c>
      <c r="I223" s="126" t="s">
        <v>338</v>
      </c>
      <c r="J223" s="124" t="s">
        <v>105</v>
      </c>
      <c r="K223" s="124" t="s">
        <v>149</v>
      </c>
      <c r="L223" s="124"/>
      <c r="M223" s="126" t="s">
        <v>189</v>
      </c>
      <c r="N223" s="129">
        <v>44713</v>
      </c>
      <c r="O223" s="134">
        <v>295200</v>
      </c>
      <c r="P223" s="134"/>
      <c r="Q223" s="134"/>
      <c r="R223" s="7" t="s">
        <v>63</v>
      </c>
      <c r="S223" s="134"/>
      <c r="T223" s="3"/>
      <c r="U223" s="3"/>
      <c r="V223" s="3"/>
      <c r="W223" s="4"/>
      <c r="X223" s="4"/>
      <c r="Y223" s="3"/>
      <c r="Z223" s="3"/>
      <c r="AA223" s="3"/>
      <c r="AB223" s="3"/>
      <c r="AC223" s="3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</row>
    <row r="224" spans="1:69">
      <c r="A224" s="123">
        <v>19</v>
      </c>
      <c r="B224" s="125">
        <v>44852</v>
      </c>
      <c r="C224" s="124" t="s">
        <v>61</v>
      </c>
      <c r="D224" s="124" t="s">
        <v>330</v>
      </c>
      <c r="E224" s="124" t="s">
        <v>157</v>
      </c>
      <c r="F224" s="132" t="s">
        <v>337</v>
      </c>
      <c r="G224" s="133">
        <v>4937374</v>
      </c>
      <c r="H224" s="126" t="s">
        <v>103</v>
      </c>
      <c r="I224" s="126" t="s">
        <v>338</v>
      </c>
      <c r="J224" s="124" t="s">
        <v>105</v>
      </c>
      <c r="K224" s="124" t="s">
        <v>149</v>
      </c>
      <c r="M224" s="126" t="s">
        <v>189</v>
      </c>
      <c r="N224" s="129">
        <v>44705</v>
      </c>
      <c r="O224" s="134">
        <v>302400</v>
      </c>
      <c r="P224" s="134"/>
      <c r="Q224" s="134"/>
      <c r="R224" s="7" t="s">
        <v>63</v>
      </c>
      <c r="S224" s="134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</row>
    <row r="225" spans="1:29">
      <c r="A225" s="123">
        <v>19</v>
      </c>
      <c r="B225" s="125">
        <v>44666</v>
      </c>
      <c r="C225" s="124" t="s">
        <v>61</v>
      </c>
      <c r="D225" s="124" t="s">
        <v>330</v>
      </c>
      <c r="E225" s="124" t="s">
        <v>157</v>
      </c>
      <c r="F225" s="126" t="s">
        <v>285</v>
      </c>
      <c r="G225" s="133">
        <v>782766</v>
      </c>
      <c r="H225" s="126" t="s">
        <v>119</v>
      </c>
      <c r="I225" s="126" t="s">
        <v>286</v>
      </c>
      <c r="J225" s="124" t="s">
        <v>122</v>
      </c>
      <c r="K225" s="124" t="s">
        <v>149</v>
      </c>
      <c r="M225" s="126" t="s">
        <v>189</v>
      </c>
      <c r="N225" s="129"/>
      <c r="O225" s="134">
        <v>28800</v>
      </c>
      <c r="P225" s="134"/>
      <c r="R225" s="7" t="s">
        <v>63</v>
      </c>
      <c r="S225" s="134"/>
      <c r="T225" s="3"/>
      <c r="U225" s="3"/>
      <c r="V225" s="3"/>
      <c r="W225" s="4"/>
      <c r="X225" s="4"/>
      <c r="Y225" s="3"/>
      <c r="Z225" s="3"/>
      <c r="AA225" s="3"/>
      <c r="AB225" s="3"/>
      <c r="AC225" s="3"/>
    </row>
    <row r="226" spans="1:29" ht="15" customHeight="1">
      <c r="A226" s="123">
        <v>19</v>
      </c>
      <c r="B226" s="125">
        <v>44666</v>
      </c>
      <c r="C226" s="124" t="s">
        <v>61</v>
      </c>
      <c r="D226" s="124" t="s">
        <v>330</v>
      </c>
      <c r="E226" s="124" t="s">
        <v>157</v>
      </c>
      <c r="F226" s="126" t="s">
        <v>257</v>
      </c>
      <c r="G226" s="127">
        <v>30417856</v>
      </c>
      <c r="H226" s="128" t="s">
        <v>95</v>
      </c>
      <c r="I226" s="128" t="s">
        <v>258</v>
      </c>
      <c r="J226" s="124" t="s">
        <v>105</v>
      </c>
      <c r="K226" s="124" t="s">
        <v>341</v>
      </c>
      <c r="M226" s="126" t="s">
        <v>189</v>
      </c>
      <c r="N226" s="129"/>
      <c r="O226" s="134">
        <v>901710</v>
      </c>
      <c r="P226" s="134"/>
      <c r="R226" s="7" t="s">
        <v>63</v>
      </c>
      <c r="S226" s="108" t="s">
        <v>42</v>
      </c>
      <c r="T226" s="3"/>
      <c r="U226" s="3"/>
      <c r="V226" s="3"/>
      <c r="W226" s="4"/>
      <c r="X226" s="4"/>
      <c r="Y226" s="3"/>
      <c r="Z226" s="3"/>
      <c r="AA226" s="3"/>
      <c r="AB226" s="3"/>
      <c r="AC226" s="3"/>
    </row>
    <row r="227" spans="1:29" ht="15" customHeight="1">
      <c r="A227" s="123">
        <v>19</v>
      </c>
      <c r="B227" s="125">
        <v>44659</v>
      </c>
      <c r="C227" s="124" t="s">
        <v>61</v>
      </c>
      <c r="D227" s="124" t="s">
        <v>330</v>
      </c>
      <c r="E227" s="124" t="s">
        <v>157</v>
      </c>
      <c r="F227" s="126" t="s">
        <v>351</v>
      </c>
      <c r="G227" s="127">
        <v>26969307</v>
      </c>
      <c r="H227" s="126" t="s">
        <v>103</v>
      </c>
      <c r="I227" s="126" t="s">
        <v>352</v>
      </c>
      <c r="J227" s="124" t="s">
        <v>105</v>
      </c>
      <c r="K227" s="124" t="s">
        <v>98</v>
      </c>
      <c r="M227" s="126" t="s">
        <v>331</v>
      </c>
      <c r="N227" s="129">
        <v>44645</v>
      </c>
      <c r="O227" s="134">
        <v>21600</v>
      </c>
      <c r="P227" s="134">
        <v>21600</v>
      </c>
      <c r="R227" s="7" t="s">
        <v>42</v>
      </c>
      <c r="S227" s="111" t="s">
        <v>63</v>
      </c>
      <c r="T227" s="3"/>
      <c r="U227" s="3"/>
      <c r="V227" s="3"/>
      <c r="W227" s="4"/>
      <c r="X227" s="4"/>
      <c r="Y227" s="3"/>
      <c r="Z227" s="3"/>
      <c r="AA227" s="3"/>
      <c r="AB227" s="3"/>
      <c r="AC227" s="3"/>
    </row>
    <row r="228" spans="1:29" ht="15" customHeight="1">
      <c r="A228" s="123">
        <v>19</v>
      </c>
      <c r="B228" s="125">
        <v>44852</v>
      </c>
      <c r="C228" s="124" t="s">
        <v>61</v>
      </c>
      <c r="D228" s="124" t="s">
        <v>330</v>
      </c>
      <c r="E228" s="124" t="s">
        <v>157</v>
      </c>
      <c r="F228" s="126" t="s">
        <v>343</v>
      </c>
      <c r="G228" s="133">
        <v>2948279</v>
      </c>
      <c r="H228" s="126" t="s">
        <v>119</v>
      </c>
      <c r="I228" s="126" t="s">
        <v>344</v>
      </c>
      <c r="J228" s="148" t="s">
        <v>36</v>
      </c>
      <c r="K228" s="126" t="s">
        <v>98</v>
      </c>
      <c r="M228" s="126" t="s">
        <v>189</v>
      </c>
      <c r="N228" s="129">
        <v>44501</v>
      </c>
      <c r="O228" s="134">
        <v>369600</v>
      </c>
      <c r="P228" s="134"/>
      <c r="R228" s="7" t="s">
        <v>63</v>
      </c>
      <c r="S228" s="108"/>
      <c r="U228" s="3"/>
      <c r="V228" s="3"/>
      <c r="W228" s="4"/>
      <c r="X228" s="4"/>
      <c r="Y228" s="3"/>
      <c r="Z228" s="3"/>
      <c r="AA228" s="3"/>
      <c r="AB228" s="3"/>
      <c r="AC228" s="3"/>
    </row>
    <row r="229" spans="1:29" ht="15" customHeight="1">
      <c r="A229" s="123">
        <v>19</v>
      </c>
      <c r="B229" s="125">
        <v>44659</v>
      </c>
      <c r="C229" s="124" t="s">
        <v>61</v>
      </c>
      <c r="D229" s="124" t="s">
        <v>330</v>
      </c>
      <c r="E229" s="124" t="s">
        <v>157</v>
      </c>
      <c r="F229" s="126" t="s">
        <v>343</v>
      </c>
      <c r="G229" s="133">
        <v>2948279</v>
      </c>
      <c r="H229" s="126" t="s">
        <v>119</v>
      </c>
      <c r="I229" s="126" t="s">
        <v>344</v>
      </c>
      <c r="J229" s="148" t="s">
        <v>36</v>
      </c>
      <c r="K229" s="126" t="s">
        <v>98</v>
      </c>
      <c r="M229" s="126" t="s">
        <v>189</v>
      </c>
      <c r="N229" s="129">
        <v>44614</v>
      </c>
      <c r="O229" s="134">
        <v>100000</v>
      </c>
      <c r="P229" s="134">
        <v>100000</v>
      </c>
      <c r="R229" s="7" t="s">
        <v>63</v>
      </c>
      <c r="S229" s="108"/>
      <c r="U229" s="3"/>
      <c r="V229" s="3"/>
      <c r="W229" s="4"/>
      <c r="X229" s="4"/>
      <c r="Y229" s="3"/>
      <c r="Z229" s="3"/>
      <c r="AA229" s="3"/>
      <c r="AB229" s="3"/>
      <c r="AC229" s="3"/>
    </row>
    <row r="230" spans="1:29" ht="15" customHeight="1">
      <c r="A230" s="123">
        <v>19</v>
      </c>
      <c r="B230" s="125">
        <v>44659</v>
      </c>
      <c r="C230" s="124" t="s">
        <v>61</v>
      </c>
      <c r="D230" s="124" t="s">
        <v>330</v>
      </c>
      <c r="E230" s="124" t="s">
        <v>157</v>
      </c>
      <c r="F230" s="126" t="s">
        <v>343</v>
      </c>
      <c r="G230" s="133">
        <v>2948279</v>
      </c>
      <c r="H230" s="126" t="s">
        <v>119</v>
      </c>
      <c r="I230" s="126" t="s">
        <v>344</v>
      </c>
      <c r="J230" s="148" t="s">
        <v>36</v>
      </c>
      <c r="K230" s="126" t="s">
        <v>98</v>
      </c>
      <c r="M230" s="126" t="s">
        <v>189</v>
      </c>
      <c r="N230" s="129">
        <v>44452</v>
      </c>
      <c r="O230" s="134">
        <v>100800</v>
      </c>
      <c r="P230" s="134">
        <v>100800</v>
      </c>
      <c r="R230" s="7" t="s">
        <v>63</v>
      </c>
      <c r="S230" s="108"/>
      <c r="U230" s="3"/>
      <c r="V230" s="3"/>
      <c r="W230" s="4"/>
      <c r="X230" s="3"/>
      <c r="Y230" s="3"/>
      <c r="Z230" s="3"/>
      <c r="AA230" s="3"/>
      <c r="AB230" s="3"/>
      <c r="AC230" s="3"/>
    </row>
    <row r="231" spans="1:29" ht="15" customHeight="1">
      <c r="A231" s="123">
        <v>19</v>
      </c>
      <c r="B231" s="143">
        <v>44644</v>
      </c>
      <c r="C231" s="124" t="s">
        <v>61</v>
      </c>
      <c r="D231" s="124" t="s">
        <v>330</v>
      </c>
      <c r="E231" s="124" t="s">
        <v>157</v>
      </c>
      <c r="F231" s="126" t="s">
        <v>131</v>
      </c>
      <c r="G231" s="133">
        <v>30366036</v>
      </c>
      <c r="H231" s="126" t="s">
        <v>103</v>
      </c>
      <c r="I231" s="126" t="s">
        <v>132</v>
      </c>
      <c r="J231" s="124" t="s">
        <v>105</v>
      </c>
      <c r="K231" s="124" t="s">
        <v>98</v>
      </c>
      <c r="M231" s="126" t="s">
        <v>331</v>
      </c>
      <c r="N231" s="129"/>
      <c r="O231" s="134">
        <v>1168800</v>
      </c>
      <c r="P231" s="134">
        <v>1168800</v>
      </c>
      <c r="R231" s="111" t="s">
        <v>63</v>
      </c>
      <c r="S231" s="108" t="s">
        <v>42</v>
      </c>
      <c r="U231" s="3"/>
      <c r="V231" s="3"/>
      <c r="W231" s="4"/>
      <c r="X231" s="3"/>
      <c r="Y231" s="3"/>
      <c r="Z231" s="3"/>
      <c r="AA231" s="3"/>
      <c r="AB231" s="3"/>
      <c r="AC231" s="3"/>
    </row>
    <row r="232" spans="1:29" ht="15" customHeight="1">
      <c r="A232" s="123">
        <v>19</v>
      </c>
      <c r="B232" s="125">
        <v>44644</v>
      </c>
      <c r="C232" s="124" t="s">
        <v>61</v>
      </c>
      <c r="D232" s="124" t="s">
        <v>330</v>
      </c>
      <c r="E232" s="124" t="s">
        <v>157</v>
      </c>
      <c r="F232" s="126" t="s">
        <v>353</v>
      </c>
      <c r="G232" s="133">
        <v>4525696</v>
      </c>
      <c r="H232" s="128" t="s">
        <v>95</v>
      </c>
      <c r="I232" s="128" t="s">
        <v>354</v>
      </c>
      <c r="J232" s="124" t="s">
        <v>105</v>
      </c>
      <c r="K232" s="124" t="s">
        <v>98</v>
      </c>
      <c r="M232" s="126" t="s">
        <v>331</v>
      </c>
      <c r="N232" s="129"/>
      <c r="O232" s="134">
        <v>201600</v>
      </c>
      <c r="P232" s="134">
        <v>201600</v>
      </c>
      <c r="R232" s="111" t="s">
        <v>63</v>
      </c>
      <c r="S232" s="108" t="s">
        <v>42</v>
      </c>
      <c r="U232" s="3"/>
      <c r="V232" s="3"/>
      <c r="W232" s="4"/>
      <c r="X232" s="3"/>
      <c r="Y232" s="3"/>
      <c r="Z232" s="3"/>
      <c r="AA232" s="3"/>
      <c r="AB232" s="3"/>
      <c r="AC232" s="3"/>
    </row>
    <row r="233" spans="1:29" ht="15" customHeight="1">
      <c r="A233" s="123">
        <v>19</v>
      </c>
      <c r="B233" s="125">
        <v>44644</v>
      </c>
      <c r="C233" s="124" t="s">
        <v>61</v>
      </c>
      <c r="D233" s="124" t="s">
        <v>330</v>
      </c>
      <c r="E233" s="124" t="s">
        <v>157</v>
      </c>
      <c r="F233" s="126" t="s">
        <v>138</v>
      </c>
      <c r="G233" s="133">
        <v>100388073</v>
      </c>
      <c r="H233" s="128" t="s">
        <v>95</v>
      </c>
      <c r="I233" s="128" t="s">
        <v>139</v>
      </c>
      <c r="J233" s="124" t="s">
        <v>140</v>
      </c>
      <c r="K233" s="124" t="s">
        <v>341</v>
      </c>
      <c r="M233" s="126" t="s">
        <v>189</v>
      </c>
      <c r="N233" s="129">
        <v>44544</v>
      </c>
      <c r="O233" s="134">
        <v>841260</v>
      </c>
      <c r="P233" s="134"/>
      <c r="R233" s="108" t="s">
        <v>42</v>
      </c>
      <c r="S233" s="108"/>
      <c r="U233" s="3"/>
      <c r="V233" s="3"/>
      <c r="W233" s="4"/>
      <c r="X233" s="3"/>
      <c r="Y233" s="3"/>
      <c r="Z233" s="3"/>
      <c r="AA233" s="3"/>
      <c r="AB233" s="3"/>
      <c r="AC233" s="3"/>
    </row>
    <row r="234" spans="1:29" s="3" customFormat="1" ht="15" customHeight="1">
      <c r="A234" s="123">
        <v>19</v>
      </c>
      <c r="B234" s="125">
        <v>44637</v>
      </c>
      <c r="C234" s="124" t="s">
        <v>61</v>
      </c>
      <c r="D234" s="124" t="s">
        <v>330</v>
      </c>
      <c r="E234" s="124" t="s">
        <v>157</v>
      </c>
      <c r="F234" s="126" t="s">
        <v>355</v>
      </c>
      <c r="G234" s="127">
        <v>29161922</v>
      </c>
      <c r="H234" s="126" t="s">
        <v>349</v>
      </c>
      <c r="I234" s="126" t="s">
        <v>356</v>
      </c>
      <c r="J234" s="124" t="s">
        <v>140</v>
      </c>
      <c r="K234" s="124" t="s">
        <v>98</v>
      </c>
      <c r="L234" s="124"/>
      <c r="M234" s="126" t="s">
        <v>189</v>
      </c>
      <c r="N234" s="129"/>
      <c r="O234" s="134">
        <v>100800</v>
      </c>
      <c r="P234" s="134">
        <v>100800</v>
      </c>
      <c r="Q234" s="124"/>
      <c r="R234" s="7" t="s">
        <v>63</v>
      </c>
      <c r="S234" s="108" t="s">
        <v>42</v>
      </c>
      <c r="W234" s="4"/>
      <c r="X234" s="4"/>
    </row>
    <row r="235" spans="1:29" ht="15" customHeight="1">
      <c r="A235" s="123">
        <v>19</v>
      </c>
      <c r="B235" s="125">
        <v>44637</v>
      </c>
      <c r="C235" s="124" t="s">
        <v>61</v>
      </c>
      <c r="D235" s="124" t="s">
        <v>330</v>
      </c>
      <c r="E235" s="124" t="s">
        <v>157</v>
      </c>
      <c r="F235" s="126" t="s">
        <v>133</v>
      </c>
      <c r="G235" s="133">
        <v>52573973</v>
      </c>
      <c r="H235" s="128" t="s">
        <v>95</v>
      </c>
      <c r="I235" s="128" t="s">
        <v>134</v>
      </c>
      <c r="J235" s="124" t="s">
        <v>105</v>
      </c>
      <c r="K235" s="126" t="s">
        <v>341</v>
      </c>
      <c r="M235" s="126" t="s">
        <v>189</v>
      </c>
      <c r="N235" s="129"/>
      <c r="O235" s="134">
        <v>302400</v>
      </c>
      <c r="P235" s="134"/>
      <c r="R235" s="13" t="s">
        <v>42</v>
      </c>
      <c r="S235" s="134"/>
      <c r="U235" s="3"/>
      <c r="V235" s="3"/>
      <c r="W235" s="4"/>
      <c r="X235" s="3"/>
      <c r="Y235" s="3"/>
      <c r="Z235" s="3"/>
      <c r="AA235" s="3"/>
      <c r="AB235" s="3"/>
      <c r="AC235" s="3"/>
    </row>
    <row r="236" spans="1:29" s="3" customFormat="1" ht="15" customHeight="1">
      <c r="A236" s="123">
        <v>19</v>
      </c>
      <c r="B236" s="125">
        <v>44615</v>
      </c>
      <c r="C236" s="124" t="s">
        <v>61</v>
      </c>
      <c r="D236" s="124" t="s">
        <v>330</v>
      </c>
      <c r="E236" s="124" t="s">
        <v>157</v>
      </c>
      <c r="F236" s="126" t="s">
        <v>271</v>
      </c>
      <c r="G236" s="133">
        <v>216565318</v>
      </c>
      <c r="H236" s="128" t="s">
        <v>95</v>
      </c>
      <c r="I236" s="128" t="s">
        <v>272</v>
      </c>
      <c r="J236" s="148" t="s">
        <v>148</v>
      </c>
      <c r="K236" s="124" t="s">
        <v>98</v>
      </c>
      <c r="L236" s="124"/>
      <c r="M236" s="126" t="s">
        <v>331</v>
      </c>
      <c r="N236" s="129"/>
      <c r="O236" s="134">
        <v>868100</v>
      </c>
      <c r="P236" s="134"/>
      <c r="Q236" s="124"/>
      <c r="R236" s="13" t="s">
        <v>42</v>
      </c>
      <c r="S236" s="134"/>
      <c r="W236" s="4"/>
    </row>
    <row r="237" spans="1:29" ht="15" customHeight="1">
      <c r="A237" s="123">
        <v>19</v>
      </c>
      <c r="B237" s="125">
        <v>44601</v>
      </c>
      <c r="C237" s="124" t="s">
        <v>61</v>
      </c>
      <c r="D237" s="124" t="s">
        <v>330</v>
      </c>
      <c r="E237" s="124" t="s">
        <v>157</v>
      </c>
      <c r="F237" s="126" t="s">
        <v>220</v>
      </c>
      <c r="G237" s="133">
        <v>42813238</v>
      </c>
      <c r="H237" s="126" t="s">
        <v>103</v>
      </c>
      <c r="I237" s="126" t="s">
        <v>221</v>
      </c>
      <c r="J237" s="124" t="s">
        <v>105</v>
      </c>
      <c r="K237" s="124" t="s">
        <v>98</v>
      </c>
      <c r="M237" s="126" t="s">
        <v>331</v>
      </c>
      <c r="N237" s="129"/>
      <c r="O237" s="134">
        <v>3854400</v>
      </c>
      <c r="P237" s="134"/>
      <c r="R237" s="13" t="s">
        <v>42</v>
      </c>
      <c r="S237" s="134"/>
      <c r="T237" s="3"/>
      <c r="U237" s="3"/>
      <c r="V237" s="3"/>
      <c r="W237" s="4"/>
      <c r="X237" s="3"/>
      <c r="Y237" s="3"/>
      <c r="Z237" s="3"/>
      <c r="AA237" s="3"/>
      <c r="AB237" s="3"/>
      <c r="AC237" s="3"/>
    </row>
    <row r="238" spans="1:29" ht="15" customHeight="1">
      <c r="A238" s="123">
        <v>19</v>
      </c>
      <c r="B238" s="125">
        <v>44601</v>
      </c>
      <c r="C238" s="124" t="s">
        <v>61</v>
      </c>
      <c r="D238" s="124" t="s">
        <v>330</v>
      </c>
      <c r="E238" s="124" t="s">
        <v>157</v>
      </c>
      <c r="F238" s="126" t="s">
        <v>257</v>
      </c>
      <c r="G238" s="127">
        <v>30417856</v>
      </c>
      <c r="H238" s="128" t="s">
        <v>95</v>
      </c>
      <c r="I238" s="128" t="s">
        <v>258</v>
      </c>
      <c r="J238" s="124" t="s">
        <v>105</v>
      </c>
      <c r="K238" s="124" t="s">
        <v>98</v>
      </c>
      <c r="M238" s="126" t="s">
        <v>189</v>
      </c>
      <c r="N238" s="129"/>
      <c r="O238" s="134">
        <v>309600</v>
      </c>
      <c r="P238" s="134"/>
      <c r="R238" s="13" t="s">
        <v>42</v>
      </c>
      <c r="S238" s="108" t="s">
        <v>42</v>
      </c>
      <c r="T238" s="3"/>
      <c r="U238" s="3"/>
      <c r="V238" s="3"/>
      <c r="W238" s="4"/>
      <c r="X238" s="3"/>
      <c r="Y238" s="3"/>
      <c r="Z238" s="3"/>
      <c r="AA238" s="3"/>
      <c r="AB238" s="3"/>
      <c r="AC238" s="3"/>
    </row>
    <row r="239" spans="1:29" ht="15" customHeight="1">
      <c r="A239" s="123">
        <v>19</v>
      </c>
      <c r="B239" s="125">
        <v>44579</v>
      </c>
      <c r="C239" s="124" t="s">
        <v>61</v>
      </c>
      <c r="D239" s="124" t="s">
        <v>330</v>
      </c>
      <c r="E239" s="124" t="s">
        <v>157</v>
      </c>
      <c r="F239" s="126" t="s">
        <v>123</v>
      </c>
      <c r="G239" s="149">
        <v>96462106</v>
      </c>
      <c r="H239" s="128" t="s">
        <v>95</v>
      </c>
      <c r="I239" s="128" t="s">
        <v>124</v>
      </c>
      <c r="J239" s="124" t="s">
        <v>97</v>
      </c>
      <c r="K239" s="124" t="s">
        <v>341</v>
      </c>
      <c r="M239" s="126" t="s">
        <v>189</v>
      </c>
      <c r="N239" s="129"/>
      <c r="O239" s="134">
        <v>2757160</v>
      </c>
      <c r="P239" s="134"/>
      <c r="R239" s="13"/>
      <c r="S239" s="134"/>
      <c r="T239" s="3"/>
      <c r="U239" s="3"/>
      <c r="V239" s="3"/>
      <c r="W239" s="4"/>
      <c r="X239" s="4"/>
      <c r="Y239" s="3"/>
      <c r="Z239" s="3"/>
      <c r="AA239" s="3"/>
      <c r="AB239" s="3"/>
      <c r="AC239" s="3"/>
    </row>
    <row r="240" spans="1:29" ht="15" customHeight="1">
      <c r="A240" s="123">
        <v>19</v>
      </c>
      <c r="B240" s="125">
        <v>44567</v>
      </c>
      <c r="C240" s="124" t="s">
        <v>61</v>
      </c>
      <c r="D240" s="124" t="s">
        <v>330</v>
      </c>
      <c r="E240" s="124" t="s">
        <v>157</v>
      </c>
      <c r="F240" s="132" t="s">
        <v>357</v>
      </c>
      <c r="G240" s="133">
        <v>51709098</v>
      </c>
      <c r="H240" s="128" t="s">
        <v>37</v>
      </c>
      <c r="I240" s="128" t="s">
        <v>358</v>
      </c>
      <c r="J240" s="124" t="s">
        <v>97</v>
      </c>
      <c r="K240" s="124" t="s">
        <v>98</v>
      </c>
      <c r="M240" s="126" t="s">
        <v>189</v>
      </c>
      <c r="N240" s="129"/>
      <c r="O240" s="134">
        <v>1288800</v>
      </c>
      <c r="P240" s="134"/>
      <c r="R240" s="13" t="s">
        <v>42</v>
      </c>
      <c r="S240" s="134"/>
      <c r="T240" s="3"/>
      <c r="U240" s="3"/>
      <c r="V240" s="3"/>
      <c r="W240" s="4"/>
      <c r="X240" s="4"/>
      <c r="Y240" s="3"/>
      <c r="Z240" s="3"/>
      <c r="AA240" s="3"/>
      <c r="AB240" s="3"/>
      <c r="AC240" s="3"/>
    </row>
    <row r="241" spans="1:69" s="107" customFormat="1" ht="15" customHeight="1">
      <c r="A241" s="123">
        <v>19</v>
      </c>
      <c r="B241" s="125">
        <v>44545</v>
      </c>
      <c r="C241" s="124" t="s">
        <v>61</v>
      </c>
      <c r="D241" s="124" t="s">
        <v>330</v>
      </c>
      <c r="E241" s="124" t="s">
        <v>157</v>
      </c>
      <c r="F241" s="132" t="s">
        <v>239</v>
      </c>
      <c r="G241" s="136">
        <v>1794248</v>
      </c>
      <c r="H241" s="124" t="s">
        <v>119</v>
      </c>
      <c r="I241" s="124" t="s">
        <v>240</v>
      </c>
      <c r="J241" s="124" t="s">
        <v>217</v>
      </c>
      <c r="K241" s="124" t="s">
        <v>98</v>
      </c>
      <c r="L241" s="124"/>
      <c r="M241" s="126" t="s">
        <v>331</v>
      </c>
      <c r="N241" s="129"/>
      <c r="O241" s="134">
        <v>69600</v>
      </c>
      <c r="P241" s="134"/>
      <c r="Q241" s="124"/>
      <c r="R241" s="13" t="s">
        <v>42</v>
      </c>
      <c r="S241" s="134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</row>
    <row r="242" spans="1:69" ht="15" customHeight="1">
      <c r="A242" s="123">
        <v>19</v>
      </c>
      <c r="B242" s="125">
        <v>44545</v>
      </c>
      <c r="C242" s="124" t="s">
        <v>61</v>
      </c>
      <c r="D242" s="124" t="s">
        <v>330</v>
      </c>
      <c r="E242" s="124" t="s">
        <v>157</v>
      </c>
      <c r="F242" s="132" t="s">
        <v>359</v>
      </c>
      <c r="G242" s="133">
        <v>12771246</v>
      </c>
      <c r="H242" s="126" t="s">
        <v>103</v>
      </c>
      <c r="I242" s="126" t="s">
        <v>360</v>
      </c>
      <c r="J242" s="124" t="s">
        <v>105</v>
      </c>
      <c r="K242" s="124" t="s">
        <v>98</v>
      </c>
      <c r="M242" s="126" t="s">
        <v>331</v>
      </c>
      <c r="N242" s="129"/>
      <c r="O242" s="134">
        <v>300000</v>
      </c>
      <c r="P242" s="134"/>
      <c r="R242" s="13" t="s">
        <v>42</v>
      </c>
      <c r="S242" s="134"/>
      <c r="T242" s="3"/>
      <c r="U242" s="3"/>
      <c r="V242" s="3"/>
      <c r="W242" s="4"/>
      <c r="X242" s="4"/>
      <c r="Y242" s="3"/>
      <c r="Z242" s="3"/>
      <c r="AA242" s="3"/>
      <c r="AB242" s="3"/>
      <c r="AC242" s="3"/>
    </row>
    <row r="243" spans="1:69" ht="15" customHeight="1">
      <c r="A243" s="123">
        <v>19</v>
      </c>
      <c r="B243" s="125">
        <v>44545</v>
      </c>
      <c r="C243" s="124" t="s">
        <v>61</v>
      </c>
      <c r="D243" s="124" t="s">
        <v>330</v>
      </c>
      <c r="E243" s="124" t="s">
        <v>157</v>
      </c>
      <c r="F243" s="126" t="s">
        <v>159</v>
      </c>
      <c r="G243" s="133">
        <v>11646</v>
      </c>
      <c r="H243" s="128" t="s">
        <v>119</v>
      </c>
      <c r="I243" s="128" t="s">
        <v>160</v>
      </c>
      <c r="J243" s="124" t="s">
        <v>97</v>
      </c>
      <c r="K243" s="124" t="s">
        <v>98</v>
      </c>
      <c r="M243" s="126" t="s">
        <v>189</v>
      </c>
      <c r="N243" s="129"/>
      <c r="O243" s="134">
        <v>7200</v>
      </c>
      <c r="P243" s="134"/>
      <c r="R243" s="13" t="s">
        <v>42</v>
      </c>
      <c r="S243" s="134"/>
      <c r="T243" s="3"/>
      <c r="U243" s="3"/>
      <c r="V243" s="3"/>
      <c r="W243" s="4"/>
      <c r="X243" s="4"/>
      <c r="Y243" s="3"/>
      <c r="Z243" s="3"/>
      <c r="AA243" s="3"/>
      <c r="AB243" s="3"/>
      <c r="AC243" s="3"/>
    </row>
    <row r="244" spans="1:69" ht="15" customHeight="1">
      <c r="A244" s="123">
        <v>19</v>
      </c>
      <c r="B244" s="125">
        <v>44545</v>
      </c>
      <c r="C244" s="124" t="s">
        <v>61</v>
      </c>
      <c r="D244" s="124" t="s">
        <v>330</v>
      </c>
      <c r="E244" s="124" t="s">
        <v>157</v>
      </c>
      <c r="F244" s="126" t="s">
        <v>361</v>
      </c>
      <c r="G244" s="152">
        <v>15442905</v>
      </c>
      <c r="H244" s="126" t="s">
        <v>103</v>
      </c>
      <c r="I244" s="126" t="s">
        <v>362</v>
      </c>
      <c r="J244" s="124" t="s">
        <v>105</v>
      </c>
      <c r="K244" s="124" t="s">
        <v>98</v>
      </c>
      <c r="M244" s="126" t="s">
        <v>189</v>
      </c>
      <c r="N244" s="129"/>
      <c r="O244" s="134">
        <v>588000</v>
      </c>
      <c r="P244" s="134"/>
      <c r="R244" s="13" t="s">
        <v>42</v>
      </c>
      <c r="S244" s="134"/>
      <c r="T244" s="3"/>
      <c r="U244" s="3"/>
      <c r="V244" s="3"/>
      <c r="W244" s="4"/>
      <c r="X244" s="4"/>
      <c r="Y244" s="3"/>
      <c r="Z244" s="3"/>
      <c r="AA244" s="3"/>
      <c r="AB244" s="3"/>
      <c r="AC244" s="3"/>
    </row>
    <row r="245" spans="1:69" ht="15" customHeight="1">
      <c r="A245" s="123">
        <v>19</v>
      </c>
      <c r="B245" s="125">
        <v>44545</v>
      </c>
      <c r="C245" s="124" t="s">
        <v>61</v>
      </c>
      <c r="D245" s="124" t="s">
        <v>330</v>
      </c>
      <c r="E245" s="124" t="s">
        <v>157</v>
      </c>
      <c r="F245" s="195" t="s">
        <v>309</v>
      </c>
      <c r="G245" s="133">
        <v>7813215</v>
      </c>
      <c r="H245" s="126" t="s">
        <v>103</v>
      </c>
      <c r="I245" s="126" t="s">
        <v>310</v>
      </c>
      <c r="J245" s="124" t="s">
        <v>105</v>
      </c>
      <c r="K245" s="124" t="s">
        <v>98</v>
      </c>
      <c r="M245" s="126" t="s">
        <v>189</v>
      </c>
      <c r="N245" s="129"/>
      <c r="O245" s="134">
        <v>748800</v>
      </c>
      <c r="P245" s="134"/>
      <c r="R245" s="13" t="s">
        <v>42</v>
      </c>
      <c r="S245" s="134"/>
      <c r="T245" s="3"/>
      <c r="U245" s="3"/>
      <c r="V245" s="3"/>
      <c r="W245" s="4"/>
      <c r="X245" s="3"/>
      <c r="Y245" s="3"/>
      <c r="Z245" s="3"/>
      <c r="AA245" s="3"/>
      <c r="AB245" s="3"/>
      <c r="AC245" s="3"/>
    </row>
    <row r="246" spans="1:69" ht="15" customHeight="1">
      <c r="A246" s="123">
        <v>19</v>
      </c>
      <c r="B246" s="125">
        <v>44545</v>
      </c>
      <c r="C246" s="124" t="s">
        <v>61</v>
      </c>
      <c r="D246" s="124" t="s">
        <v>330</v>
      </c>
      <c r="E246" s="124" t="s">
        <v>157</v>
      </c>
      <c r="F246" s="126" t="s">
        <v>100</v>
      </c>
      <c r="G246" s="133">
        <v>43053054</v>
      </c>
      <c r="H246" s="128" t="s">
        <v>95</v>
      </c>
      <c r="I246" s="128" t="s">
        <v>101</v>
      </c>
      <c r="J246" s="124" t="s">
        <v>105</v>
      </c>
      <c r="K246" s="124" t="s">
        <v>98</v>
      </c>
      <c r="M246" s="126" t="s">
        <v>189</v>
      </c>
      <c r="N246" s="129"/>
      <c r="O246" s="134">
        <v>253200</v>
      </c>
      <c r="P246" s="134"/>
      <c r="R246" s="13" t="s">
        <v>42</v>
      </c>
      <c r="S246" s="134"/>
      <c r="T246" s="3"/>
      <c r="U246" s="3"/>
      <c r="V246" s="3"/>
      <c r="W246" s="4"/>
      <c r="X246" s="4"/>
      <c r="Y246" s="3"/>
      <c r="Z246" s="3"/>
      <c r="AA246" s="3"/>
      <c r="AB246" s="3"/>
      <c r="AC246" s="3"/>
    </row>
    <row r="247" spans="1:69" ht="15" customHeight="1">
      <c r="A247" s="123">
        <v>19</v>
      </c>
      <c r="B247" s="125">
        <v>44531</v>
      </c>
      <c r="C247" s="124" t="s">
        <v>61</v>
      </c>
      <c r="D247" s="124" t="s">
        <v>330</v>
      </c>
      <c r="E247" s="124" t="s">
        <v>157</v>
      </c>
      <c r="F247" s="126" t="s">
        <v>274</v>
      </c>
      <c r="G247" s="127">
        <v>28608710</v>
      </c>
      <c r="H247" s="128" t="s">
        <v>95</v>
      </c>
      <c r="I247" s="128" t="s">
        <v>275</v>
      </c>
      <c r="J247" s="124" t="s">
        <v>148</v>
      </c>
      <c r="K247" s="126" t="s">
        <v>98</v>
      </c>
      <c r="M247" s="124" t="s">
        <v>331</v>
      </c>
      <c r="N247" s="129"/>
      <c r="O247" s="134">
        <v>368100</v>
      </c>
      <c r="P247" s="134">
        <v>368100</v>
      </c>
      <c r="R247" s="111" t="s">
        <v>63</v>
      </c>
      <c r="S247" s="108" t="s">
        <v>42</v>
      </c>
      <c r="T247" s="3"/>
      <c r="U247" s="3"/>
      <c r="V247" s="3"/>
      <c r="W247" s="4"/>
      <c r="X247" s="4"/>
      <c r="Y247" s="3"/>
      <c r="Z247" s="3"/>
      <c r="AA247" s="3"/>
      <c r="AB247" s="3"/>
      <c r="AC247" s="3"/>
    </row>
    <row r="248" spans="1:69" ht="15" customHeight="1">
      <c r="A248" s="123">
        <v>19</v>
      </c>
      <c r="B248" s="125">
        <v>44531</v>
      </c>
      <c r="C248" s="124" t="s">
        <v>61</v>
      </c>
      <c r="D248" s="124" t="s">
        <v>330</v>
      </c>
      <c r="E248" s="124" t="s">
        <v>157</v>
      </c>
      <c r="F248" s="126" t="s">
        <v>363</v>
      </c>
      <c r="G248" s="127">
        <v>163046161</v>
      </c>
      <c r="H248" s="128" t="s">
        <v>95</v>
      </c>
      <c r="I248" s="128" t="s">
        <v>214</v>
      </c>
      <c r="J248" s="124" t="s">
        <v>148</v>
      </c>
      <c r="K248" s="126" t="s">
        <v>98</v>
      </c>
      <c r="M248" s="124" t="s">
        <v>331</v>
      </c>
      <c r="N248" s="129"/>
      <c r="O248" s="134">
        <v>2203100</v>
      </c>
      <c r="P248" s="134">
        <v>2203100</v>
      </c>
      <c r="R248" s="7" t="s">
        <v>63</v>
      </c>
      <c r="S248" s="108" t="s">
        <v>42</v>
      </c>
      <c r="T248" s="3"/>
      <c r="U248" s="3"/>
      <c r="V248" s="3"/>
      <c r="W248" s="4"/>
      <c r="X248" s="4"/>
      <c r="Y248" s="3"/>
      <c r="Z248" s="3"/>
      <c r="AA248" s="3"/>
      <c r="AB248" s="3"/>
      <c r="AC248" s="3"/>
    </row>
    <row r="249" spans="1:69" s="8" customFormat="1" ht="15" customHeight="1">
      <c r="A249" s="123">
        <v>19</v>
      </c>
      <c r="B249" s="125">
        <v>44510</v>
      </c>
      <c r="C249" s="124" t="s">
        <v>61</v>
      </c>
      <c r="D249" s="124" t="s">
        <v>330</v>
      </c>
      <c r="E249" s="124" t="s">
        <v>157</v>
      </c>
      <c r="F249" s="126" t="s">
        <v>279</v>
      </c>
      <c r="G249" s="133">
        <v>1394973</v>
      </c>
      <c r="H249" s="126" t="s">
        <v>37</v>
      </c>
      <c r="I249" s="126" t="s">
        <v>280</v>
      </c>
      <c r="J249" s="124" t="s">
        <v>122</v>
      </c>
      <c r="K249" s="126" t="s">
        <v>98</v>
      </c>
      <c r="L249" s="124"/>
      <c r="M249" s="126" t="s">
        <v>107</v>
      </c>
      <c r="N249" s="129"/>
      <c r="O249" s="134">
        <v>82030</v>
      </c>
      <c r="P249" s="134">
        <v>82030</v>
      </c>
      <c r="Q249" s="124"/>
      <c r="R249" s="13" t="s">
        <v>63</v>
      </c>
      <c r="S249" s="108" t="s">
        <v>42</v>
      </c>
      <c r="T249" s="3"/>
      <c r="U249" s="3"/>
      <c r="V249" s="3"/>
      <c r="W249" s="4"/>
      <c r="X249" s="4"/>
      <c r="Y249" s="3"/>
      <c r="Z249" s="3"/>
      <c r="AA249" s="3"/>
      <c r="AB249" s="3"/>
      <c r="AC249" s="3"/>
    </row>
    <row r="250" spans="1:69" ht="15" customHeight="1">
      <c r="A250" s="123">
        <v>19</v>
      </c>
      <c r="B250" s="125">
        <v>44510</v>
      </c>
      <c r="C250" s="124" t="s">
        <v>61</v>
      </c>
      <c r="D250" s="124" t="s">
        <v>330</v>
      </c>
      <c r="E250" s="124" t="s">
        <v>157</v>
      </c>
      <c r="F250" s="126" t="s">
        <v>364</v>
      </c>
      <c r="G250" s="137">
        <v>32510453</v>
      </c>
      <c r="H250" s="124" t="s">
        <v>119</v>
      </c>
      <c r="I250" s="124" t="s">
        <v>365</v>
      </c>
      <c r="J250" s="124" t="s">
        <v>122</v>
      </c>
      <c r="K250" s="126" t="s">
        <v>98</v>
      </c>
      <c r="M250" s="126" t="s">
        <v>107</v>
      </c>
      <c r="N250" s="129"/>
      <c r="O250" s="134">
        <v>35100</v>
      </c>
      <c r="P250" s="134">
        <v>35100</v>
      </c>
      <c r="R250" s="13" t="s">
        <v>63</v>
      </c>
      <c r="S250" s="108" t="s">
        <v>42</v>
      </c>
      <c r="T250" s="3"/>
      <c r="U250" s="3"/>
      <c r="V250" s="3"/>
      <c r="W250" s="4"/>
      <c r="X250" s="4"/>
      <c r="Y250" s="3"/>
      <c r="Z250" s="3"/>
      <c r="AA250" s="3"/>
      <c r="AB250" s="3"/>
      <c r="AC250" s="3"/>
    </row>
    <row r="251" spans="1:69" ht="15" customHeight="1">
      <c r="A251" s="123">
        <v>19</v>
      </c>
      <c r="B251" s="125">
        <v>44510</v>
      </c>
      <c r="C251" s="124" t="s">
        <v>61</v>
      </c>
      <c r="D251" s="124" t="s">
        <v>330</v>
      </c>
      <c r="E251" s="124" t="s">
        <v>157</v>
      </c>
      <c r="F251" s="126" t="s">
        <v>366</v>
      </c>
      <c r="G251" s="133">
        <v>17373662</v>
      </c>
      <c r="H251" s="126" t="s">
        <v>119</v>
      </c>
      <c r="I251" s="126" t="s">
        <v>367</v>
      </c>
      <c r="J251" s="124" t="s">
        <v>122</v>
      </c>
      <c r="K251" s="126" t="s">
        <v>98</v>
      </c>
      <c r="M251" s="126" t="s">
        <v>107</v>
      </c>
      <c r="N251" s="129">
        <v>44435</v>
      </c>
      <c r="O251" s="134">
        <v>394950</v>
      </c>
      <c r="P251" s="134">
        <v>394950</v>
      </c>
      <c r="R251" s="51" t="s">
        <v>42</v>
      </c>
      <c r="S251" s="108" t="s">
        <v>42</v>
      </c>
      <c r="T251" s="3"/>
      <c r="U251" s="3"/>
      <c r="V251" s="3"/>
      <c r="W251" s="4"/>
      <c r="X251" s="4"/>
      <c r="Y251" s="3"/>
      <c r="Z251" s="3"/>
      <c r="AA251" s="3"/>
      <c r="AB251" s="3"/>
      <c r="AC251" s="3"/>
    </row>
    <row r="252" spans="1:69" ht="15" customHeight="1">
      <c r="A252" s="123">
        <v>19</v>
      </c>
      <c r="B252" s="125">
        <v>44510</v>
      </c>
      <c r="C252" s="124" t="s">
        <v>61</v>
      </c>
      <c r="D252" s="124" t="s">
        <v>330</v>
      </c>
      <c r="E252" s="124" t="s">
        <v>157</v>
      </c>
      <c r="F252" s="126" t="s">
        <v>143</v>
      </c>
      <c r="G252" s="133">
        <v>287025</v>
      </c>
      <c r="H252" s="126" t="s">
        <v>37</v>
      </c>
      <c r="I252" s="126" t="s">
        <v>144</v>
      </c>
      <c r="J252" s="148" t="s">
        <v>122</v>
      </c>
      <c r="K252" s="126" t="s">
        <v>98</v>
      </c>
      <c r="M252" s="126" t="s">
        <v>107</v>
      </c>
      <c r="N252" s="129"/>
      <c r="O252" s="134">
        <v>30000</v>
      </c>
      <c r="P252" s="134">
        <v>30000</v>
      </c>
      <c r="R252" s="13" t="s">
        <v>63</v>
      </c>
      <c r="S252" s="108" t="s">
        <v>42</v>
      </c>
      <c r="T252" s="3"/>
      <c r="U252" s="3"/>
      <c r="V252" s="3"/>
      <c r="W252" s="4"/>
      <c r="X252" s="4"/>
      <c r="Y252" s="3"/>
      <c r="Z252" s="3"/>
      <c r="AA252" s="3"/>
      <c r="AB252" s="3"/>
      <c r="AC252" s="3"/>
    </row>
    <row r="253" spans="1:69" ht="15" customHeight="1">
      <c r="A253" s="123">
        <v>19</v>
      </c>
      <c r="B253" s="125">
        <v>44510</v>
      </c>
      <c r="C253" s="124" t="s">
        <v>61</v>
      </c>
      <c r="D253" s="124" t="s">
        <v>330</v>
      </c>
      <c r="E253" s="124" t="s">
        <v>37</v>
      </c>
      <c r="F253" s="126" t="s">
        <v>126</v>
      </c>
      <c r="G253" s="133">
        <v>110589</v>
      </c>
      <c r="H253" s="126" t="s">
        <v>127</v>
      </c>
      <c r="I253" s="126" t="s">
        <v>128</v>
      </c>
      <c r="J253" s="124" t="s">
        <v>122</v>
      </c>
      <c r="K253" s="126" t="s">
        <v>98</v>
      </c>
      <c r="M253" s="126" t="s">
        <v>125</v>
      </c>
      <c r="N253" s="129"/>
      <c r="O253" s="134">
        <v>20000</v>
      </c>
      <c r="P253" s="134">
        <v>20000</v>
      </c>
      <c r="R253" s="13" t="s">
        <v>63</v>
      </c>
      <c r="S253" s="108" t="s">
        <v>42</v>
      </c>
      <c r="T253" s="3"/>
      <c r="U253" s="3"/>
      <c r="V253" s="3"/>
      <c r="W253" s="4"/>
      <c r="X253" s="4"/>
      <c r="Y253" s="3"/>
      <c r="Z253" s="3"/>
      <c r="AA253" s="3"/>
      <c r="AB253" s="3"/>
      <c r="AC253" s="3"/>
    </row>
    <row r="254" spans="1:69" ht="15" customHeight="1">
      <c r="A254" s="123">
        <v>19</v>
      </c>
      <c r="B254" s="125">
        <v>44510</v>
      </c>
      <c r="C254" s="124" t="s">
        <v>61</v>
      </c>
      <c r="D254" s="124" t="s">
        <v>330</v>
      </c>
      <c r="E254" s="124" t="s">
        <v>157</v>
      </c>
      <c r="F254" s="126" t="s">
        <v>333</v>
      </c>
      <c r="G254" s="133">
        <v>200963599</v>
      </c>
      <c r="H254" s="128" t="s">
        <v>95</v>
      </c>
      <c r="I254" s="128" t="s">
        <v>334</v>
      </c>
      <c r="J254" s="124" t="s">
        <v>105</v>
      </c>
      <c r="K254" s="126" t="s">
        <v>98</v>
      </c>
      <c r="M254" s="126" t="s">
        <v>189</v>
      </c>
      <c r="N254" s="129"/>
      <c r="O254" s="134">
        <v>801600</v>
      </c>
      <c r="P254" s="134">
        <v>801600</v>
      </c>
      <c r="R254" s="7" t="s">
        <v>42</v>
      </c>
      <c r="S254" s="108" t="s">
        <v>42</v>
      </c>
      <c r="T254" s="3"/>
      <c r="U254" s="3"/>
      <c r="V254" s="3"/>
      <c r="W254" s="4"/>
      <c r="X254" s="4"/>
      <c r="Y254" s="3"/>
      <c r="Z254" s="3"/>
      <c r="AA254" s="3"/>
      <c r="AB254" s="3"/>
      <c r="AC254" s="3"/>
    </row>
    <row r="255" spans="1:69" ht="15" customHeight="1">
      <c r="A255" s="123">
        <v>19</v>
      </c>
      <c r="B255" s="125">
        <v>44510</v>
      </c>
      <c r="C255" s="124" t="s">
        <v>61</v>
      </c>
      <c r="D255" s="124" t="s">
        <v>330</v>
      </c>
      <c r="E255" s="124" t="s">
        <v>157</v>
      </c>
      <c r="F255" s="126" t="s">
        <v>222</v>
      </c>
      <c r="G255" s="133">
        <v>23310715</v>
      </c>
      <c r="H255" s="126" t="s">
        <v>103</v>
      </c>
      <c r="I255" s="126" t="s">
        <v>223</v>
      </c>
      <c r="J255" s="124" t="s">
        <v>105</v>
      </c>
      <c r="K255" s="126" t="s">
        <v>98</v>
      </c>
      <c r="M255" s="126" t="s">
        <v>189</v>
      </c>
      <c r="N255" s="129"/>
      <c r="O255" s="134">
        <v>100800</v>
      </c>
      <c r="P255" s="134">
        <v>100800</v>
      </c>
      <c r="R255" s="7" t="s">
        <v>42</v>
      </c>
      <c r="S255" s="108" t="s">
        <v>42</v>
      </c>
      <c r="T255" s="3"/>
      <c r="U255" s="3"/>
      <c r="AA255" s="134"/>
      <c r="AB255" s="134"/>
    </row>
    <row r="256" spans="1:69" ht="15" customHeight="1">
      <c r="A256" s="123">
        <v>19</v>
      </c>
      <c r="B256" s="125">
        <v>44852</v>
      </c>
      <c r="C256" s="124" t="s">
        <v>61</v>
      </c>
      <c r="D256" s="124" t="s">
        <v>330</v>
      </c>
      <c r="E256" s="124" t="s">
        <v>157</v>
      </c>
      <c r="F256" s="126" t="s">
        <v>222</v>
      </c>
      <c r="G256" s="133">
        <v>23310715</v>
      </c>
      <c r="H256" s="126" t="s">
        <v>103</v>
      </c>
      <c r="I256" s="126" t="s">
        <v>223</v>
      </c>
      <c r="J256" s="124" t="s">
        <v>105</v>
      </c>
      <c r="K256" s="126" t="s">
        <v>149</v>
      </c>
      <c r="M256" s="126" t="s">
        <v>189</v>
      </c>
      <c r="N256" s="129">
        <v>44822</v>
      </c>
      <c r="O256" s="134">
        <v>604800</v>
      </c>
      <c r="P256" s="134"/>
      <c r="R256" s="108" t="s">
        <v>42</v>
      </c>
      <c r="S256" s="108"/>
      <c r="T256" s="3"/>
      <c r="U256" s="3"/>
      <c r="AA256" s="134"/>
      <c r="AB256" s="134"/>
    </row>
    <row r="257" spans="1:28" ht="15" customHeight="1">
      <c r="A257" s="123">
        <v>19</v>
      </c>
      <c r="B257" s="125">
        <v>44510</v>
      </c>
      <c r="C257" s="124" t="s">
        <v>61</v>
      </c>
      <c r="D257" s="124" t="s">
        <v>330</v>
      </c>
      <c r="E257" s="124" t="s">
        <v>157</v>
      </c>
      <c r="F257" s="126" t="s">
        <v>368</v>
      </c>
      <c r="G257" s="152">
        <v>6545502</v>
      </c>
      <c r="H257" s="128" t="s">
        <v>95</v>
      </c>
      <c r="I257" s="128" t="s">
        <v>369</v>
      </c>
      <c r="J257" s="148" t="s">
        <v>36</v>
      </c>
      <c r="K257" s="126" t="s">
        <v>98</v>
      </c>
      <c r="M257" s="126" t="s">
        <v>189</v>
      </c>
      <c r="N257" s="129"/>
      <c r="O257" s="134">
        <v>326400</v>
      </c>
      <c r="P257" s="134">
        <v>326400</v>
      </c>
      <c r="R257" s="108" t="s">
        <v>42</v>
      </c>
      <c r="S257" s="108" t="s">
        <v>42</v>
      </c>
      <c r="T257" s="3"/>
      <c r="U257" s="3"/>
      <c r="AA257" s="134"/>
      <c r="AB257" s="134"/>
    </row>
    <row r="258" spans="1:28" ht="15" customHeight="1">
      <c r="A258" s="123">
        <v>19</v>
      </c>
      <c r="B258" s="125">
        <v>44510</v>
      </c>
      <c r="C258" s="124" t="s">
        <v>61</v>
      </c>
      <c r="D258" s="124" t="s">
        <v>330</v>
      </c>
      <c r="E258" s="124" t="s">
        <v>157</v>
      </c>
      <c r="F258" s="126" t="s">
        <v>133</v>
      </c>
      <c r="G258" s="133">
        <v>52573973</v>
      </c>
      <c r="H258" s="128" t="s">
        <v>95</v>
      </c>
      <c r="I258" s="128" t="s">
        <v>134</v>
      </c>
      <c r="J258" s="124" t="s">
        <v>105</v>
      </c>
      <c r="K258" s="126" t="s">
        <v>98</v>
      </c>
      <c r="M258" s="126" t="s">
        <v>189</v>
      </c>
      <c r="N258" s="129"/>
      <c r="O258" s="134">
        <v>459300</v>
      </c>
      <c r="P258" s="134">
        <v>459300</v>
      </c>
      <c r="R258" s="13" t="s">
        <v>42</v>
      </c>
      <c r="S258" s="108" t="s">
        <v>42</v>
      </c>
      <c r="T258" s="3"/>
      <c r="U258" s="3"/>
      <c r="AA258" s="134"/>
      <c r="AB258" s="134"/>
    </row>
    <row r="259" spans="1:28" ht="15" customHeight="1">
      <c r="A259" s="123">
        <v>19</v>
      </c>
      <c r="B259" s="125">
        <v>44510</v>
      </c>
      <c r="C259" s="124" t="s">
        <v>61</v>
      </c>
      <c r="D259" s="124" t="s">
        <v>330</v>
      </c>
      <c r="E259" s="124" t="s">
        <v>157</v>
      </c>
      <c r="F259" s="126" t="s">
        <v>370</v>
      </c>
      <c r="G259" s="133">
        <v>16604026</v>
      </c>
      <c r="H259" s="126" t="s">
        <v>119</v>
      </c>
      <c r="I259" s="126" t="s">
        <v>371</v>
      </c>
      <c r="J259" s="148" t="s">
        <v>36</v>
      </c>
      <c r="K259" s="126" t="s">
        <v>98</v>
      </c>
      <c r="M259" s="126" t="s">
        <v>189</v>
      </c>
      <c r="N259" s="129"/>
      <c r="O259" s="134">
        <v>363100</v>
      </c>
      <c r="P259" s="134">
        <v>363100</v>
      </c>
      <c r="R259" s="13" t="s">
        <v>42</v>
      </c>
      <c r="S259" s="108" t="s">
        <v>42</v>
      </c>
      <c r="T259" s="3"/>
      <c r="U259" s="3"/>
      <c r="AA259" s="134"/>
      <c r="AB259" s="134"/>
    </row>
    <row r="260" spans="1:28" ht="15" customHeight="1">
      <c r="A260" s="123">
        <v>19</v>
      </c>
      <c r="B260" s="125">
        <v>44510</v>
      </c>
      <c r="C260" s="124" t="s">
        <v>61</v>
      </c>
      <c r="D260" s="124" t="s">
        <v>330</v>
      </c>
      <c r="E260" s="124" t="s">
        <v>157</v>
      </c>
      <c r="F260" s="126" t="s">
        <v>154</v>
      </c>
      <c r="G260" s="127">
        <v>5047561</v>
      </c>
      <c r="H260" s="126" t="s">
        <v>119</v>
      </c>
      <c r="I260" s="126" t="s">
        <v>155</v>
      </c>
      <c r="J260" s="124" t="s">
        <v>122</v>
      </c>
      <c r="K260" s="126" t="s">
        <v>98</v>
      </c>
      <c r="M260" s="126" t="s">
        <v>189</v>
      </c>
      <c r="N260" s="129">
        <v>44441</v>
      </c>
      <c r="O260" s="134">
        <v>319200</v>
      </c>
      <c r="P260" s="134"/>
      <c r="R260" s="13" t="s">
        <v>42</v>
      </c>
      <c r="S260" s="108" t="s">
        <v>42</v>
      </c>
      <c r="T260" s="3"/>
      <c r="U260" s="3"/>
      <c r="AA260" s="134"/>
      <c r="AB260" s="134"/>
    </row>
    <row r="261" spans="1:28" ht="15" customHeight="1">
      <c r="A261" s="123">
        <v>19</v>
      </c>
      <c r="B261" s="125">
        <v>44510</v>
      </c>
      <c r="C261" s="124" t="s">
        <v>61</v>
      </c>
      <c r="D261" s="124" t="s">
        <v>330</v>
      </c>
      <c r="E261" s="124" t="s">
        <v>157</v>
      </c>
      <c r="F261" s="126" t="s">
        <v>117</v>
      </c>
      <c r="G261" s="137">
        <v>44938712</v>
      </c>
      <c r="H261" s="124" t="s">
        <v>119</v>
      </c>
      <c r="I261" s="124" t="s">
        <v>118</v>
      </c>
      <c r="J261" s="124" t="s">
        <v>122</v>
      </c>
      <c r="K261" s="126" t="s">
        <v>98</v>
      </c>
      <c r="M261" s="126" t="s">
        <v>189</v>
      </c>
      <c r="N261" s="129"/>
      <c r="O261" s="134">
        <v>549600</v>
      </c>
      <c r="P261" s="134"/>
      <c r="R261" s="13" t="s">
        <v>42</v>
      </c>
      <c r="S261" s="108" t="s">
        <v>42</v>
      </c>
      <c r="U261" s="3"/>
      <c r="AA261" s="134"/>
      <c r="AB261" s="134"/>
    </row>
    <row r="262" spans="1:28" ht="15" customHeight="1">
      <c r="A262" s="123">
        <v>19</v>
      </c>
      <c r="B262" s="125">
        <v>44510</v>
      </c>
      <c r="C262" s="124" t="s">
        <v>61</v>
      </c>
      <c r="D262" s="124" t="s">
        <v>330</v>
      </c>
      <c r="E262" s="124" t="s">
        <v>157</v>
      </c>
      <c r="F262" s="126" t="s">
        <v>115</v>
      </c>
      <c r="G262" s="133">
        <v>31825295</v>
      </c>
      <c r="H262" s="128" t="s">
        <v>95</v>
      </c>
      <c r="I262" s="128" t="s">
        <v>116</v>
      </c>
      <c r="J262" s="148" t="s">
        <v>105</v>
      </c>
      <c r="K262" s="126" t="s">
        <v>98</v>
      </c>
      <c r="M262" s="126" t="s">
        <v>189</v>
      </c>
      <c r="N262" s="129"/>
      <c r="O262" s="134">
        <v>326400</v>
      </c>
      <c r="P262" s="134"/>
      <c r="R262" s="13" t="s">
        <v>42</v>
      </c>
      <c r="S262" s="108" t="s">
        <v>42</v>
      </c>
      <c r="U262" s="3"/>
      <c r="AA262" s="134"/>
      <c r="AB262" s="134"/>
    </row>
    <row r="263" spans="1:28" ht="15" customHeight="1">
      <c r="A263" s="123">
        <v>19</v>
      </c>
      <c r="B263" s="125">
        <v>44810</v>
      </c>
      <c r="C263" s="124" t="s">
        <v>61</v>
      </c>
      <c r="D263" s="124" t="s">
        <v>330</v>
      </c>
      <c r="E263" s="124" t="s">
        <v>157</v>
      </c>
      <c r="F263" s="126" t="s">
        <v>285</v>
      </c>
      <c r="G263" s="133">
        <v>782766</v>
      </c>
      <c r="H263" s="126" t="s">
        <v>119</v>
      </c>
      <c r="I263" s="126" t="s">
        <v>286</v>
      </c>
      <c r="J263" s="124" t="s">
        <v>122</v>
      </c>
      <c r="K263" s="124" t="s">
        <v>149</v>
      </c>
      <c r="M263" s="126" t="s">
        <v>331</v>
      </c>
      <c r="N263" s="129">
        <v>44792</v>
      </c>
      <c r="O263" s="134">
        <v>28800</v>
      </c>
      <c r="P263" s="134">
        <v>28800</v>
      </c>
      <c r="R263" s="7" t="s">
        <v>63</v>
      </c>
      <c r="S263" s="108"/>
      <c r="U263" s="3"/>
      <c r="AA263" s="134"/>
      <c r="AB263" s="134"/>
    </row>
    <row r="264" spans="1:28" s="3" customFormat="1" ht="15" customHeight="1">
      <c r="A264" s="123">
        <v>19</v>
      </c>
      <c r="B264" s="125">
        <v>44810</v>
      </c>
      <c r="C264" s="124" t="s">
        <v>61</v>
      </c>
      <c r="D264" s="124" t="s">
        <v>330</v>
      </c>
      <c r="E264" s="124" t="s">
        <v>157</v>
      </c>
      <c r="F264" s="126" t="s">
        <v>224</v>
      </c>
      <c r="G264" s="127">
        <v>20321378</v>
      </c>
      <c r="H264" s="128" t="s">
        <v>95</v>
      </c>
      <c r="I264" s="128" t="s">
        <v>225</v>
      </c>
      <c r="J264" s="124" t="s">
        <v>105</v>
      </c>
      <c r="K264" s="124" t="s">
        <v>149</v>
      </c>
      <c r="L264" s="124"/>
      <c r="M264" s="126" t="s">
        <v>331</v>
      </c>
      <c r="N264" s="129">
        <v>44792</v>
      </c>
      <c r="O264" s="134">
        <v>672000</v>
      </c>
      <c r="P264" s="134">
        <v>672000</v>
      </c>
      <c r="Q264" s="124"/>
      <c r="R264" s="7" t="s">
        <v>63</v>
      </c>
      <c r="S264" s="108"/>
      <c r="AA264" s="4"/>
      <c r="AB264" s="4"/>
    </row>
    <row r="265" spans="1:28" s="3" customFormat="1" ht="15" customHeight="1">
      <c r="A265" s="43">
        <v>19</v>
      </c>
      <c r="B265" s="14">
        <v>44874</v>
      </c>
      <c r="C265" s="3" t="s">
        <v>61</v>
      </c>
      <c r="D265" s="3" t="s">
        <v>330</v>
      </c>
      <c r="E265" s="3" t="s">
        <v>157</v>
      </c>
      <c r="F265" s="10" t="s">
        <v>372</v>
      </c>
      <c r="G265" s="9">
        <v>11263077</v>
      </c>
      <c r="H265" s="34" t="s">
        <v>349</v>
      </c>
      <c r="I265" s="34" t="s">
        <v>373</v>
      </c>
      <c r="J265" s="3" t="s">
        <v>122</v>
      </c>
      <c r="K265" s="3" t="s">
        <v>341</v>
      </c>
      <c r="M265" s="10" t="s">
        <v>331</v>
      </c>
      <c r="N265" s="11"/>
      <c r="O265" s="4">
        <v>121200</v>
      </c>
      <c r="P265" s="4"/>
      <c r="Q265" s="3" t="s">
        <v>374</v>
      </c>
      <c r="R265" s="7" t="s">
        <v>63</v>
      </c>
      <c r="S265" s="108"/>
      <c r="AA265" s="4"/>
      <c r="AB265" s="4"/>
    </row>
    <row r="266" spans="1:28" s="3" customFormat="1" ht="15" customHeight="1">
      <c r="A266" s="123">
        <v>19</v>
      </c>
      <c r="B266" s="125">
        <v>44810</v>
      </c>
      <c r="C266" s="124" t="s">
        <v>61</v>
      </c>
      <c r="D266" s="124" t="s">
        <v>330</v>
      </c>
      <c r="E266" s="124" t="s">
        <v>157</v>
      </c>
      <c r="F266" s="126" t="s">
        <v>372</v>
      </c>
      <c r="G266" s="133">
        <v>11263077</v>
      </c>
      <c r="H266" s="128" t="s">
        <v>349</v>
      </c>
      <c r="I266" s="128" t="s">
        <v>373</v>
      </c>
      <c r="J266" s="124" t="s">
        <v>122</v>
      </c>
      <c r="K266" s="124" t="s">
        <v>341</v>
      </c>
      <c r="L266" s="124"/>
      <c r="M266" s="126" t="s">
        <v>331</v>
      </c>
      <c r="N266" s="129">
        <v>44795</v>
      </c>
      <c r="O266" s="134">
        <v>180000</v>
      </c>
      <c r="P266" s="134">
        <v>180000</v>
      </c>
      <c r="Q266" s="124"/>
      <c r="R266" s="7" t="s">
        <v>63</v>
      </c>
      <c r="S266" s="108"/>
      <c r="AA266" s="4"/>
      <c r="AB266" s="4"/>
    </row>
    <row r="267" spans="1:28" s="3" customFormat="1" ht="15" customHeight="1">
      <c r="A267" s="123">
        <v>19</v>
      </c>
      <c r="B267" s="125">
        <v>44812</v>
      </c>
      <c r="C267" s="124" t="s">
        <v>61</v>
      </c>
      <c r="D267" s="124" t="s">
        <v>330</v>
      </c>
      <c r="E267" s="124" t="s">
        <v>157</v>
      </c>
      <c r="F267" s="126" t="s">
        <v>335</v>
      </c>
      <c r="G267" s="127">
        <v>17861030</v>
      </c>
      <c r="H267" s="128" t="s">
        <v>95</v>
      </c>
      <c r="I267" s="128" t="s">
        <v>336</v>
      </c>
      <c r="J267" s="126" t="s">
        <v>105</v>
      </c>
      <c r="K267" s="124" t="s">
        <v>149</v>
      </c>
      <c r="L267" s="124"/>
      <c r="M267" s="126" t="s">
        <v>331</v>
      </c>
      <c r="N267" s="129">
        <v>44809</v>
      </c>
      <c r="O267" s="134">
        <v>911900</v>
      </c>
      <c r="P267" s="134">
        <v>911900</v>
      </c>
      <c r="Q267" s="124"/>
      <c r="R267" s="7" t="s">
        <v>63</v>
      </c>
      <c r="S267" s="108"/>
      <c r="AA267" s="4"/>
      <c r="AB267" s="4"/>
    </row>
    <row r="268" spans="1:28" s="3" customFormat="1" ht="15" customHeight="1">
      <c r="A268" s="123">
        <v>19</v>
      </c>
      <c r="B268" s="125">
        <v>44848</v>
      </c>
      <c r="C268" s="124" t="s">
        <v>61</v>
      </c>
      <c r="D268" s="124" t="s">
        <v>330</v>
      </c>
      <c r="E268" s="124" t="s">
        <v>157</v>
      </c>
      <c r="F268" s="126" t="s">
        <v>133</v>
      </c>
      <c r="G268" s="133">
        <v>52573973</v>
      </c>
      <c r="H268" s="128" t="s">
        <v>95</v>
      </c>
      <c r="I268" s="128" t="s">
        <v>134</v>
      </c>
      <c r="J268" s="124" t="s">
        <v>105</v>
      </c>
      <c r="K268" s="124" t="s">
        <v>341</v>
      </c>
      <c r="L268" s="124"/>
      <c r="M268" s="126" t="s">
        <v>331</v>
      </c>
      <c r="N268" s="129">
        <v>44839</v>
      </c>
      <c r="O268" s="134">
        <v>100000</v>
      </c>
      <c r="P268" s="134">
        <v>100000</v>
      </c>
      <c r="Q268" s="124"/>
      <c r="R268" s="7" t="s">
        <v>63</v>
      </c>
      <c r="S268" s="108"/>
      <c r="AA268" s="4"/>
      <c r="AB268" s="4"/>
    </row>
    <row r="269" spans="1:28" s="3" customFormat="1" ht="15" customHeight="1">
      <c r="A269" s="123">
        <v>19</v>
      </c>
      <c r="B269" s="125">
        <v>44852</v>
      </c>
      <c r="C269" s="124" t="s">
        <v>61</v>
      </c>
      <c r="D269" s="124" t="s">
        <v>330</v>
      </c>
      <c r="E269" s="124" t="s">
        <v>157</v>
      </c>
      <c r="F269" s="126" t="s">
        <v>133</v>
      </c>
      <c r="G269" s="133">
        <v>52573973</v>
      </c>
      <c r="H269" s="128" t="s">
        <v>95</v>
      </c>
      <c r="I269" s="128" t="s">
        <v>134</v>
      </c>
      <c r="J269" s="124" t="s">
        <v>105</v>
      </c>
      <c r="K269" s="124" t="s">
        <v>341</v>
      </c>
      <c r="L269" s="124"/>
      <c r="M269" s="126" t="s">
        <v>331</v>
      </c>
      <c r="N269" s="129">
        <v>44804</v>
      </c>
      <c r="O269" s="134">
        <v>100000</v>
      </c>
      <c r="P269" s="134">
        <v>100000</v>
      </c>
      <c r="Q269" s="124"/>
      <c r="R269" s="7" t="s">
        <v>63</v>
      </c>
      <c r="S269" s="108"/>
      <c r="AA269" s="4"/>
      <c r="AB269" s="4"/>
    </row>
    <row r="270" spans="1:28" s="3" customFormat="1" ht="15" customHeight="1">
      <c r="A270" s="123">
        <v>19</v>
      </c>
      <c r="B270" s="125">
        <v>44865</v>
      </c>
      <c r="C270" s="124" t="s">
        <v>61</v>
      </c>
      <c r="D270" s="124" t="s">
        <v>330</v>
      </c>
      <c r="E270" s="124" t="s">
        <v>157</v>
      </c>
      <c r="F270" s="126" t="s">
        <v>123</v>
      </c>
      <c r="G270" s="149">
        <v>96462106</v>
      </c>
      <c r="H270" s="128" t="s">
        <v>95</v>
      </c>
      <c r="I270" s="128" t="s">
        <v>124</v>
      </c>
      <c r="J270" s="124" t="s">
        <v>97</v>
      </c>
      <c r="K270" s="124" t="s">
        <v>341</v>
      </c>
      <c r="L270" s="124"/>
      <c r="M270" s="126" t="s">
        <v>331</v>
      </c>
      <c r="N270" s="129">
        <v>44856</v>
      </c>
      <c r="O270" s="134">
        <v>300000</v>
      </c>
      <c r="P270" s="134">
        <v>300000</v>
      </c>
      <c r="Q270" s="124"/>
      <c r="R270" s="7" t="s">
        <v>63</v>
      </c>
      <c r="S270" s="108"/>
      <c r="AA270" s="4"/>
      <c r="AB270" s="4"/>
    </row>
    <row r="271" spans="1:28" s="3" customFormat="1" ht="15" customHeight="1">
      <c r="A271" s="123">
        <v>19</v>
      </c>
      <c r="B271" s="125">
        <v>44862</v>
      </c>
      <c r="C271" s="124" t="s">
        <v>61</v>
      </c>
      <c r="D271" s="124" t="s">
        <v>330</v>
      </c>
      <c r="E271" s="124" t="s">
        <v>157</v>
      </c>
      <c r="F271" s="126" t="s">
        <v>102</v>
      </c>
      <c r="G271" s="136">
        <v>19658031</v>
      </c>
      <c r="H271" s="128" t="s">
        <v>103</v>
      </c>
      <c r="I271" s="128" t="s">
        <v>104</v>
      </c>
      <c r="J271" s="124" t="s">
        <v>105</v>
      </c>
      <c r="K271" s="124" t="s">
        <v>149</v>
      </c>
      <c r="L271" s="124"/>
      <c r="M271" s="126" t="s">
        <v>331</v>
      </c>
      <c r="N271" s="129">
        <v>44862</v>
      </c>
      <c r="O271" s="134">
        <v>201600</v>
      </c>
      <c r="P271" s="134">
        <v>201600</v>
      </c>
      <c r="Q271" s="124"/>
      <c r="R271" s="7" t="s">
        <v>63</v>
      </c>
      <c r="S271" s="108"/>
      <c r="AA271" s="4"/>
      <c r="AB271" s="4"/>
    </row>
    <row r="272" spans="1:28" s="3" customFormat="1" ht="15" customHeight="1">
      <c r="A272" s="123">
        <v>19</v>
      </c>
      <c r="B272" s="125">
        <v>44869</v>
      </c>
      <c r="C272" s="124" t="s">
        <v>61</v>
      </c>
      <c r="D272" s="124" t="s">
        <v>330</v>
      </c>
      <c r="E272" s="124" t="s">
        <v>157</v>
      </c>
      <c r="F272" s="126" t="s">
        <v>269</v>
      </c>
      <c r="G272" s="133">
        <v>33580650</v>
      </c>
      <c r="H272" s="128" t="s">
        <v>95</v>
      </c>
      <c r="I272" s="128" t="s">
        <v>270</v>
      </c>
      <c r="J272" s="124" t="s">
        <v>217</v>
      </c>
      <c r="K272" s="124" t="s">
        <v>149</v>
      </c>
      <c r="L272" s="124"/>
      <c r="M272" s="126" t="s">
        <v>331</v>
      </c>
      <c r="N272" s="129">
        <v>44864</v>
      </c>
      <c r="O272" s="134">
        <v>419950</v>
      </c>
      <c r="P272" s="134">
        <v>419950</v>
      </c>
      <c r="Q272" s="124"/>
      <c r="R272" s="7" t="s">
        <v>63</v>
      </c>
      <c r="S272" s="108"/>
      <c r="AA272" s="4"/>
      <c r="AB272" s="4"/>
    </row>
    <row r="273" spans="1:69" s="3" customFormat="1" ht="15" customHeight="1">
      <c r="A273" s="123">
        <v>19</v>
      </c>
      <c r="B273" s="14">
        <v>44901</v>
      </c>
      <c r="C273" s="3" t="s">
        <v>61</v>
      </c>
      <c r="D273" s="3" t="s">
        <v>330</v>
      </c>
      <c r="E273" s="3" t="s">
        <v>157</v>
      </c>
      <c r="F273" s="10" t="s">
        <v>245</v>
      </c>
      <c r="G273" s="12">
        <v>6453553</v>
      </c>
      <c r="H273" s="34" t="s">
        <v>95</v>
      </c>
      <c r="I273" s="34" t="s">
        <v>246</v>
      </c>
      <c r="J273" s="3" t="s">
        <v>122</v>
      </c>
      <c r="K273" s="3" t="s">
        <v>341</v>
      </c>
      <c r="M273" s="10" t="s">
        <v>331</v>
      </c>
      <c r="N273" s="11"/>
      <c r="O273" s="4">
        <v>20000</v>
      </c>
      <c r="P273" s="4"/>
      <c r="R273" s="7" t="s">
        <v>63</v>
      </c>
      <c r="S273" s="108"/>
      <c r="AA273" s="4"/>
      <c r="AB273" s="4"/>
    </row>
    <row r="274" spans="1:69" s="3" customFormat="1" ht="15" customHeight="1">
      <c r="A274" s="123">
        <v>19</v>
      </c>
      <c r="B274" s="65">
        <v>44938</v>
      </c>
      <c r="C274" s="3" t="s">
        <v>61</v>
      </c>
      <c r="D274" s="3" t="s">
        <v>330</v>
      </c>
      <c r="E274" s="3" t="s">
        <v>157</v>
      </c>
      <c r="F274" s="10" t="s">
        <v>342</v>
      </c>
      <c r="G274" s="9">
        <v>12626950</v>
      </c>
      <c r="H274" s="34" t="s">
        <v>103</v>
      </c>
      <c r="I274" s="34" t="s">
        <v>295</v>
      </c>
      <c r="J274" s="3" t="s">
        <v>105</v>
      </c>
      <c r="K274" s="3" t="s">
        <v>341</v>
      </c>
      <c r="M274" s="10" t="s">
        <v>189</v>
      </c>
      <c r="N274" s="11">
        <v>44551</v>
      </c>
      <c r="O274" s="4">
        <v>477680</v>
      </c>
      <c r="P274" s="4"/>
      <c r="R274" s="108" t="s">
        <v>42</v>
      </c>
      <c r="S274" s="108"/>
      <c r="AA274" s="4"/>
      <c r="AB274" s="4"/>
    </row>
    <row r="275" spans="1:69" s="3" customFormat="1" ht="15" customHeight="1">
      <c r="A275" s="123">
        <v>19</v>
      </c>
      <c r="B275" s="14">
        <v>44950</v>
      </c>
      <c r="C275" s="3" t="s">
        <v>61</v>
      </c>
      <c r="D275" s="3" t="s">
        <v>330</v>
      </c>
      <c r="E275" s="3" t="s">
        <v>157</v>
      </c>
      <c r="F275" s="10" t="s">
        <v>266</v>
      </c>
      <c r="G275" s="12">
        <v>58005463</v>
      </c>
      <c r="H275" s="10" t="s">
        <v>95</v>
      </c>
      <c r="I275" s="10" t="s">
        <v>267</v>
      </c>
      <c r="J275" s="3" t="s">
        <v>105</v>
      </c>
      <c r="K275" s="3" t="s">
        <v>149</v>
      </c>
      <c r="M275" s="10" t="s">
        <v>331</v>
      </c>
      <c r="N275" s="11">
        <v>44784</v>
      </c>
      <c r="O275" s="4">
        <v>1413650</v>
      </c>
      <c r="P275" s="4">
        <v>1413650</v>
      </c>
      <c r="R275" s="7" t="s">
        <v>63</v>
      </c>
      <c r="S275" s="4"/>
      <c r="AA275" s="4"/>
      <c r="AB275" s="4"/>
    </row>
    <row r="276" spans="1:69" ht="15" customHeight="1">
      <c r="A276" s="40">
        <v>20</v>
      </c>
      <c r="B276" s="25">
        <v>44531</v>
      </c>
      <c r="C276" s="8" t="s">
        <v>375</v>
      </c>
      <c r="D276" s="8" t="s">
        <v>376</v>
      </c>
      <c r="E276" s="8" t="s">
        <v>157</v>
      </c>
      <c r="F276" s="20" t="s">
        <v>319</v>
      </c>
      <c r="G276" s="50">
        <v>7044636</v>
      </c>
      <c r="H276" s="20" t="s">
        <v>119</v>
      </c>
      <c r="I276" s="20" t="s">
        <v>320</v>
      </c>
      <c r="J276" s="8" t="s">
        <v>122</v>
      </c>
      <c r="K276" s="20" t="s">
        <v>98</v>
      </c>
      <c r="L276" s="20"/>
      <c r="M276" s="8" t="s">
        <v>107</v>
      </c>
      <c r="N276" s="21">
        <v>44487</v>
      </c>
      <c r="O276" s="28">
        <v>100000</v>
      </c>
      <c r="P276" s="28"/>
      <c r="Q276" s="8"/>
      <c r="R276" s="23" t="s">
        <v>63</v>
      </c>
      <c r="S276" s="27"/>
      <c r="T276" s="3"/>
      <c r="U276" s="3"/>
      <c r="V276" s="3"/>
      <c r="W276" s="4"/>
      <c r="X276" s="4"/>
      <c r="Y276" s="3"/>
      <c r="Z276" s="3"/>
      <c r="AA276" s="3"/>
      <c r="AB276" s="3"/>
      <c r="AC276" s="3"/>
    </row>
    <row r="277" spans="1:69" ht="15" customHeight="1">
      <c r="A277" s="40">
        <v>20</v>
      </c>
      <c r="B277" s="25">
        <v>44370</v>
      </c>
      <c r="C277" s="8" t="s">
        <v>375</v>
      </c>
      <c r="D277" s="8" t="s">
        <v>376</v>
      </c>
      <c r="E277" s="8" t="s">
        <v>157</v>
      </c>
      <c r="F277" s="20" t="s">
        <v>366</v>
      </c>
      <c r="G277" s="50">
        <v>17373662</v>
      </c>
      <c r="H277" s="20" t="s">
        <v>119</v>
      </c>
      <c r="I277" s="20" t="s">
        <v>367</v>
      </c>
      <c r="J277" s="8" t="s">
        <v>122</v>
      </c>
      <c r="K277" s="36" t="s">
        <v>106</v>
      </c>
      <c r="L277" s="8"/>
      <c r="M277" s="8" t="s">
        <v>107</v>
      </c>
      <c r="N277" s="21">
        <v>44261</v>
      </c>
      <c r="O277" s="28">
        <v>20000</v>
      </c>
      <c r="P277" s="28"/>
      <c r="Q277" s="8"/>
      <c r="R277" s="23" t="s">
        <v>63</v>
      </c>
      <c r="S277" s="27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69" ht="15" customHeight="1">
      <c r="A278" s="40">
        <v>20</v>
      </c>
      <c r="B278" s="25">
        <v>44371</v>
      </c>
      <c r="C278" s="8" t="s">
        <v>375</v>
      </c>
      <c r="D278" s="8" t="s">
        <v>376</v>
      </c>
      <c r="E278" s="8" t="s">
        <v>157</v>
      </c>
      <c r="F278" s="20" t="s">
        <v>319</v>
      </c>
      <c r="G278" s="50">
        <v>7044636</v>
      </c>
      <c r="H278" s="20" t="s">
        <v>119</v>
      </c>
      <c r="I278" s="20" t="s">
        <v>320</v>
      </c>
      <c r="J278" s="8" t="s">
        <v>122</v>
      </c>
      <c r="K278" s="36" t="s">
        <v>106</v>
      </c>
      <c r="L278" s="8"/>
      <c r="M278" s="8" t="s">
        <v>125</v>
      </c>
      <c r="N278" s="21">
        <v>44261</v>
      </c>
      <c r="O278" s="28">
        <v>20000</v>
      </c>
      <c r="P278" s="28"/>
      <c r="Q278" s="8"/>
      <c r="R278" s="23" t="s">
        <v>42</v>
      </c>
      <c r="S278" s="8"/>
      <c r="T278" s="3"/>
      <c r="U278" s="3"/>
      <c r="V278" s="3"/>
      <c r="W278" s="3"/>
      <c r="X278" s="74"/>
      <c r="Y278" s="3"/>
      <c r="Z278" s="3"/>
      <c r="AA278" s="3"/>
      <c r="AB278" s="3"/>
      <c r="AC278" s="3"/>
    </row>
    <row r="279" spans="1:69" s="3" customFormat="1" ht="15" customHeight="1">
      <c r="A279" s="43">
        <v>21</v>
      </c>
      <c r="B279" s="14">
        <v>44869</v>
      </c>
      <c r="C279" s="3" t="s">
        <v>377</v>
      </c>
      <c r="D279" s="231" t="s">
        <v>378</v>
      </c>
      <c r="E279" s="3" t="s">
        <v>119</v>
      </c>
      <c r="F279" s="10" t="s">
        <v>102</v>
      </c>
      <c r="G279" s="6">
        <v>19658031</v>
      </c>
      <c r="H279" s="34" t="s">
        <v>103</v>
      </c>
      <c r="I279" s="34" t="s">
        <v>104</v>
      </c>
      <c r="J279" s="3" t="s">
        <v>105</v>
      </c>
      <c r="K279" s="3" t="s">
        <v>106</v>
      </c>
      <c r="M279" s="3" t="s">
        <v>125</v>
      </c>
      <c r="N279" s="11">
        <v>44861</v>
      </c>
      <c r="O279" s="4">
        <v>300000</v>
      </c>
      <c r="P279" s="4">
        <v>300000</v>
      </c>
      <c r="Q279" s="12"/>
      <c r="R279" s="7" t="s">
        <v>63</v>
      </c>
      <c r="S279" s="108"/>
      <c r="T279" s="108"/>
      <c r="AA279" s="4"/>
      <c r="AB279" s="4"/>
    </row>
    <row r="280" spans="1:69" ht="15" customHeight="1">
      <c r="A280" s="43">
        <v>21</v>
      </c>
      <c r="B280" s="14">
        <v>44615</v>
      </c>
      <c r="C280" s="3" t="s">
        <v>377</v>
      </c>
      <c r="D280" s="231" t="s">
        <v>378</v>
      </c>
      <c r="E280" s="3" t="s">
        <v>119</v>
      </c>
      <c r="F280" s="41" t="s">
        <v>111</v>
      </c>
      <c r="G280" s="9">
        <v>14645468</v>
      </c>
      <c r="H280" s="34" t="s">
        <v>95</v>
      </c>
      <c r="I280" s="34" t="s">
        <v>112</v>
      </c>
      <c r="J280" s="3" t="s">
        <v>105</v>
      </c>
      <c r="K280" s="3" t="s">
        <v>329</v>
      </c>
      <c r="L280" s="3"/>
      <c r="M280" s="3" t="s">
        <v>107</v>
      </c>
      <c r="N280" s="44">
        <v>44208</v>
      </c>
      <c r="O280" s="74">
        <v>4000000</v>
      </c>
      <c r="P280" s="74"/>
      <c r="Q280" s="12"/>
      <c r="R280" s="16" t="s">
        <v>63</v>
      </c>
      <c r="S280" s="13"/>
      <c r="T280" s="3"/>
      <c r="U280" s="3"/>
      <c r="V280" s="3"/>
      <c r="W280" s="3"/>
      <c r="X280" s="74"/>
      <c r="Y280" s="3"/>
      <c r="Z280" s="3"/>
      <c r="AA280" s="3"/>
      <c r="AB280" s="3"/>
      <c r="AC280" s="3"/>
    </row>
    <row r="281" spans="1:69" ht="15" customHeight="1">
      <c r="A281" s="43">
        <v>21</v>
      </c>
      <c r="B281" s="14">
        <v>44595</v>
      </c>
      <c r="C281" s="3" t="s">
        <v>377</v>
      </c>
      <c r="D281" s="231" t="s">
        <v>378</v>
      </c>
      <c r="E281" s="3" t="s">
        <v>119</v>
      </c>
      <c r="F281" s="41" t="s">
        <v>111</v>
      </c>
      <c r="G281" s="9">
        <v>14645468</v>
      </c>
      <c r="H281" s="34" t="s">
        <v>95</v>
      </c>
      <c r="I281" s="34" t="s">
        <v>112</v>
      </c>
      <c r="J281" s="3" t="s">
        <v>105</v>
      </c>
      <c r="K281" s="41" t="s">
        <v>106</v>
      </c>
      <c r="L281" s="3"/>
      <c r="M281" s="3" t="s">
        <v>107</v>
      </c>
      <c r="N281" s="44">
        <v>44573</v>
      </c>
      <c r="O281" s="74">
        <v>6000000</v>
      </c>
      <c r="P281" s="74"/>
      <c r="Q281" s="12"/>
      <c r="R281" s="16" t="s">
        <v>63</v>
      </c>
      <c r="S281" s="1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69" ht="15" customHeight="1">
      <c r="A282" s="43">
        <v>21</v>
      </c>
      <c r="B282" s="14">
        <v>44567</v>
      </c>
      <c r="C282" s="3" t="s">
        <v>377</v>
      </c>
      <c r="D282" s="231" t="s">
        <v>378</v>
      </c>
      <c r="E282" s="3" t="s">
        <v>119</v>
      </c>
      <c r="F282" s="41" t="s">
        <v>335</v>
      </c>
      <c r="G282" s="9">
        <v>17861030</v>
      </c>
      <c r="H282" s="34" t="s">
        <v>95</v>
      </c>
      <c r="I282" s="34" t="s">
        <v>336</v>
      </c>
      <c r="J282" s="3" t="s">
        <v>105</v>
      </c>
      <c r="K282" s="41" t="s">
        <v>106</v>
      </c>
      <c r="L282" s="3"/>
      <c r="M282" s="3" t="s">
        <v>107</v>
      </c>
      <c r="N282" s="44">
        <v>44417</v>
      </c>
      <c r="O282" s="74">
        <v>100000</v>
      </c>
      <c r="P282" s="74">
        <v>100000</v>
      </c>
      <c r="Q282" s="12"/>
      <c r="R282" s="16" t="s">
        <v>63</v>
      </c>
      <c r="S282" s="1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69" ht="15" customHeight="1">
      <c r="A283" s="43">
        <v>21</v>
      </c>
      <c r="B283" s="14">
        <v>44511</v>
      </c>
      <c r="C283" s="3" t="s">
        <v>377</v>
      </c>
      <c r="D283" s="231" t="s">
        <v>378</v>
      </c>
      <c r="E283" s="3" t="s">
        <v>119</v>
      </c>
      <c r="F283" s="41" t="s">
        <v>111</v>
      </c>
      <c r="G283" s="9">
        <v>14645468</v>
      </c>
      <c r="H283" s="34" t="s">
        <v>95</v>
      </c>
      <c r="I283" s="34" t="s">
        <v>112</v>
      </c>
      <c r="J283" s="3" t="s">
        <v>105</v>
      </c>
      <c r="K283" s="3" t="s">
        <v>329</v>
      </c>
      <c r="L283" s="3"/>
      <c r="M283" s="3" t="s">
        <v>107</v>
      </c>
      <c r="N283" s="44">
        <v>44465</v>
      </c>
      <c r="O283" s="74">
        <v>500000</v>
      </c>
      <c r="P283" s="74">
        <v>500000</v>
      </c>
      <c r="Q283" s="12"/>
      <c r="R283" s="16" t="s">
        <v>63</v>
      </c>
      <c r="S283" s="13"/>
      <c r="T283" s="19"/>
      <c r="U283" s="19"/>
      <c r="V283" s="19"/>
      <c r="W283" s="19"/>
      <c r="X283" s="3"/>
      <c r="Y283" s="19"/>
      <c r="Z283" s="19"/>
      <c r="AA283" s="74"/>
      <c r="AB283" s="19"/>
      <c r="AC283" s="60"/>
      <c r="AD283" s="80"/>
      <c r="AE283" s="153"/>
      <c r="AF283" s="153"/>
      <c r="AG283" s="153"/>
      <c r="AH283" s="153"/>
      <c r="AI283" s="153"/>
      <c r="AJ283" s="160"/>
      <c r="AK283" s="160"/>
      <c r="AL283" s="153"/>
      <c r="AM283" s="153"/>
      <c r="AN283" s="153"/>
      <c r="AO283" s="160"/>
      <c r="AP283" s="160"/>
      <c r="AQ283" s="161"/>
      <c r="AR283" s="153"/>
      <c r="AS283" s="153"/>
      <c r="AT283" s="153"/>
      <c r="AU283" s="162"/>
      <c r="AV283" s="153"/>
      <c r="AW283" s="153"/>
      <c r="AX283" s="153"/>
      <c r="AY283" s="153"/>
      <c r="AZ283" s="153"/>
      <c r="BA283" s="16"/>
      <c r="BB283" s="162"/>
      <c r="BC283" s="162"/>
      <c r="BD283" s="162"/>
      <c r="BE283" s="162"/>
      <c r="BF283" s="162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</row>
    <row r="284" spans="1:69" ht="15" customHeight="1">
      <c r="A284" s="43">
        <v>21</v>
      </c>
      <c r="B284" s="14">
        <v>44369</v>
      </c>
      <c r="C284" s="3" t="s">
        <v>377</v>
      </c>
      <c r="D284" s="231" t="s">
        <v>378</v>
      </c>
      <c r="E284" s="3" t="s">
        <v>119</v>
      </c>
      <c r="F284" s="10" t="s">
        <v>111</v>
      </c>
      <c r="G284" s="9">
        <v>14645468</v>
      </c>
      <c r="H284" s="34" t="s">
        <v>95</v>
      </c>
      <c r="I284" s="34" t="s">
        <v>112</v>
      </c>
      <c r="J284" s="3" t="s">
        <v>105</v>
      </c>
      <c r="K284" s="3" t="s">
        <v>329</v>
      </c>
      <c r="L284" s="3"/>
      <c r="M284" s="3" t="s">
        <v>107</v>
      </c>
      <c r="N284" s="11">
        <v>44279</v>
      </c>
      <c r="O284" s="4">
        <v>400000</v>
      </c>
      <c r="P284" s="4">
        <v>400000</v>
      </c>
      <c r="Q284" s="3"/>
      <c r="R284" s="13" t="s">
        <v>63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69" ht="15" customHeight="1">
      <c r="A285" s="43">
        <v>21</v>
      </c>
      <c r="B285" s="14">
        <v>44511</v>
      </c>
      <c r="C285" s="3" t="s">
        <v>377</v>
      </c>
      <c r="D285" s="231" t="s">
        <v>378</v>
      </c>
      <c r="E285" s="3" t="s">
        <v>119</v>
      </c>
      <c r="F285" s="10" t="s">
        <v>379</v>
      </c>
      <c r="G285" s="9">
        <v>4685306</v>
      </c>
      <c r="H285" s="34" t="s">
        <v>95</v>
      </c>
      <c r="I285" s="34" t="s">
        <v>94</v>
      </c>
      <c r="J285" s="59" t="s">
        <v>140</v>
      </c>
      <c r="K285" s="41" t="s">
        <v>329</v>
      </c>
      <c r="L285" s="3"/>
      <c r="M285" s="3" t="s">
        <v>107</v>
      </c>
      <c r="N285" s="11"/>
      <c r="O285" s="4">
        <v>100000</v>
      </c>
      <c r="P285" s="4">
        <v>100000</v>
      </c>
      <c r="Q285" s="12"/>
      <c r="R285" s="13" t="s">
        <v>63</v>
      </c>
      <c r="S285" s="13"/>
      <c r="T285" s="3"/>
      <c r="U285" s="3"/>
      <c r="V285" s="3"/>
      <c r="W285" s="3"/>
      <c r="X285" s="3"/>
      <c r="Y285" s="3"/>
      <c r="Z285" s="3"/>
      <c r="AA285" s="3"/>
      <c r="AB285" s="3"/>
      <c r="AC285" s="14"/>
      <c r="AD285" s="134"/>
      <c r="AE285" s="134"/>
      <c r="AF285" s="134"/>
      <c r="AG285" s="134"/>
      <c r="AH285" s="134"/>
      <c r="AI285" s="134"/>
      <c r="AJ285" s="137"/>
      <c r="AK285" s="134"/>
      <c r="AL285" s="155"/>
      <c r="AM285" s="155"/>
      <c r="AN285" s="156"/>
      <c r="AO285" s="138"/>
      <c r="AP285" s="150"/>
      <c r="AQ285" s="159"/>
      <c r="AR285" s="158"/>
      <c r="AS285" s="137"/>
      <c r="AT285" s="157"/>
      <c r="AU285" s="15"/>
      <c r="AW285" s="136"/>
      <c r="AX285" s="136"/>
      <c r="BA285" s="13"/>
      <c r="BB285" s="13"/>
      <c r="BC285" s="13"/>
      <c r="BD285" s="13"/>
      <c r="BE285" s="13"/>
      <c r="BF285" s="13"/>
      <c r="BG285" s="18"/>
    </row>
    <row r="286" spans="1:69" ht="15" customHeight="1">
      <c r="A286" s="43">
        <v>21</v>
      </c>
      <c r="B286" s="14">
        <v>44511</v>
      </c>
      <c r="C286" s="3" t="s">
        <v>377</v>
      </c>
      <c r="D286" s="231" t="s">
        <v>378</v>
      </c>
      <c r="E286" s="3" t="s">
        <v>119</v>
      </c>
      <c r="F286" s="10" t="s">
        <v>379</v>
      </c>
      <c r="G286" s="9">
        <v>4685306</v>
      </c>
      <c r="H286" s="34" t="s">
        <v>95</v>
      </c>
      <c r="I286" s="34" t="s">
        <v>94</v>
      </c>
      <c r="J286" s="59" t="s">
        <v>140</v>
      </c>
      <c r="K286" s="41" t="s">
        <v>106</v>
      </c>
      <c r="L286" s="3"/>
      <c r="M286" s="3" t="s">
        <v>107</v>
      </c>
      <c r="N286" s="11">
        <v>44395</v>
      </c>
      <c r="O286" s="4">
        <v>200000</v>
      </c>
      <c r="P286" s="4">
        <v>200000</v>
      </c>
      <c r="Q286" s="12"/>
      <c r="R286" s="13" t="s">
        <v>63</v>
      </c>
      <c r="S286" s="7" t="s">
        <v>42</v>
      </c>
      <c r="T286" s="231"/>
      <c r="U286" s="231"/>
      <c r="V286" s="231"/>
      <c r="W286" s="231"/>
      <c r="X286" s="3"/>
      <c r="Y286" s="231"/>
      <c r="Z286" s="231"/>
      <c r="AA286" s="231"/>
      <c r="AB286" s="231"/>
      <c r="AC286" s="246"/>
      <c r="AD286" s="172"/>
      <c r="AE286" s="172"/>
      <c r="AF286" s="172"/>
      <c r="AG286" s="172"/>
      <c r="AH286" s="172"/>
      <c r="AI286" s="172"/>
      <c r="AJ286" s="171"/>
      <c r="AK286" s="172"/>
      <c r="AL286" s="173"/>
      <c r="AM286" s="173"/>
      <c r="AN286" s="174"/>
      <c r="AO286" s="188"/>
      <c r="AP286" s="175"/>
      <c r="AQ286" s="178"/>
      <c r="AR286" s="177"/>
      <c r="AS286" s="171"/>
      <c r="AT286" s="176"/>
      <c r="AU286" s="88"/>
      <c r="AV286" s="163"/>
      <c r="AW286" s="189"/>
      <c r="AX286" s="189"/>
      <c r="AY286" s="163"/>
      <c r="AZ286" s="163"/>
      <c r="BA286" s="82"/>
      <c r="BB286" s="82"/>
      <c r="BC286" s="82"/>
      <c r="BD286" s="82"/>
      <c r="BE286" s="82"/>
      <c r="BF286" s="82"/>
      <c r="BG286" s="89"/>
      <c r="BH286" s="163"/>
      <c r="BI286" s="163"/>
      <c r="BJ286" s="163"/>
      <c r="BK286" s="163"/>
      <c r="BL286" s="163"/>
      <c r="BM286" s="163"/>
      <c r="BN286" s="163"/>
      <c r="BO286" s="163"/>
      <c r="BP286" s="163"/>
      <c r="BQ286" s="163"/>
    </row>
    <row r="287" spans="1:69" ht="15" customHeight="1">
      <c r="A287" s="43">
        <v>21</v>
      </c>
      <c r="B287" s="60">
        <v>44615</v>
      </c>
      <c r="C287" s="46" t="s">
        <v>377</v>
      </c>
      <c r="D287" s="231" t="s">
        <v>378</v>
      </c>
      <c r="E287" s="46" t="s">
        <v>119</v>
      </c>
      <c r="F287" s="46" t="s">
        <v>123</v>
      </c>
      <c r="G287" s="62">
        <v>96462106</v>
      </c>
      <c r="H287" s="34" t="s">
        <v>95</v>
      </c>
      <c r="I287" s="34" t="s">
        <v>124</v>
      </c>
      <c r="J287" s="3" t="s">
        <v>97</v>
      </c>
      <c r="K287" s="46" t="s">
        <v>329</v>
      </c>
      <c r="L287" s="19"/>
      <c r="M287" s="19" t="s">
        <v>107</v>
      </c>
      <c r="N287" s="44">
        <v>44601</v>
      </c>
      <c r="O287" s="74">
        <v>300000</v>
      </c>
      <c r="P287" s="74">
        <v>300000</v>
      </c>
      <c r="Q287" s="19"/>
      <c r="R287" s="16" t="s">
        <v>63</v>
      </c>
      <c r="S287" s="19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69" ht="15" customHeight="1">
      <c r="A288" s="43">
        <v>21</v>
      </c>
      <c r="B288" s="60">
        <v>44580</v>
      </c>
      <c r="C288" s="46" t="s">
        <v>377</v>
      </c>
      <c r="D288" s="231" t="s">
        <v>378</v>
      </c>
      <c r="E288" s="46" t="s">
        <v>119</v>
      </c>
      <c r="F288" s="46" t="s">
        <v>123</v>
      </c>
      <c r="G288" s="62">
        <v>96462106</v>
      </c>
      <c r="H288" s="34" t="s">
        <v>95</v>
      </c>
      <c r="I288" s="34" t="s">
        <v>124</v>
      </c>
      <c r="J288" s="3" t="s">
        <v>97</v>
      </c>
      <c r="K288" s="46" t="s">
        <v>329</v>
      </c>
      <c r="L288" s="19"/>
      <c r="M288" s="19" t="s">
        <v>107</v>
      </c>
      <c r="N288" s="44">
        <v>44433</v>
      </c>
      <c r="O288" s="74">
        <v>2000000</v>
      </c>
      <c r="P288" s="74"/>
      <c r="Q288" s="19"/>
      <c r="R288" s="16" t="s">
        <v>63</v>
      </c>
      <c r="S288" s="19"/>
      <c r="T288" s="3"/>
      <c r="U288" s="3"/>
      <c r="V288" s="3"/>
      <c r="W288" s="3"/>
      <c r="X288" s="3"/>
      <c r="Y288" s="3"/>
      <c r="Z288" s="3"/>
      <c r="AA288" s="2"/>
      <c r="AB288" s="1"/>
      <c r="AC288" s="202"/>
      <c r="AD288" s="168"/>
      <c r="AH288" s="168"/>
      <c r="AJ288" s="168"/>
      <c r="AK288" s="134"/>
      <c r="AL288" s="155"/>
      <c r="AM288" s="155"/>
      <c r="AN288" s="156"/>
      <c r="AO288" s="138"/>
      <c r="AP288" s="138"/>
      <c r="AQ288" s="159"/>
      <c r="AR288" s="158"/>
      <c r="AS288" s="137"/>
      <c r="AT288" s="159"/>
      <c r="AW288" s="136"/>
      <c r="AX288" s="136"/>
      <c r="BA288" s="16"/>
      <c r="BB288" s="16"/>
      <c r="BG288" s="166"/>
    </row>
    <row r="289" spans="1:69" ht="15" customHeight="1">
      <c r="A289" s="43">
        <v>21</v>
      </c>
      <c r="B289" s="60">
        <v>44567</v>
      </c>
      <c r="C289" s="3" t="s">
        <v>377</v>
      </c>
      <c r="D289" s="231" t="s">
        <v>378</v>
      </c>
      <c r="E289" s="3" t="s">
        <v>119</v>
      </c>
      <c r="F289" s="63" t="s">
        <v>123</v>
      </c>
      <c r="G289" s="9">
        <v>96462106</v>
      </c>
      <c r="H289" s="34" t="s">
        <v>95</v>
      </c>
      <c r="I289" s="34" t="s">
        <v>124</v>
      </c>
      <c r="J289" s="3" t="s">
        <v>97</v>
      </c>
      <c r="K289" s="3" t="s">
        <v>329</v>
      </c>
      <c r="L289" s="19"/>
      <c r="M289" s="19" t="s">
        <v>107</v>
      </c>
      <c r="N289" s="44">
        <v>44533</v>
      </c>
      <c r="O289" s="74">
        <v>500000</v>
      </c>
      <c r="P289" s="74"/>
      <c r="Q289" s="19"/>
      <c r="R289" s="16" t="s">
        <v>42</v>
      </c>
      <c r="S289" s="19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69" ht="15" customHeight="1">
      <c r="A290" s="43">
        <v>21</v>
      </c>
      <c r="B290" s="60">
        <v>44510</v>
      </c>
      <c r="C290" s="3" t="s">
        <v>377</v>
      </c>
      <c r="D290" s="231" t="s">
        <v>378</v>
      </c>
      <c r="E290" s="3" t="s">
        <v>119</v>
      </c>
      <c r="F290" s="63" t="s">
        <v>123</v>
      </c>
      <c r="G290" s="9">
        <v>96462106</v>
      </c>
      <c r="H290" s="34" t="s">
        <v>95</v>
      </c>
      <c r="I290" s="34" t="s">
        <v>124</v>
      </c>
      <c r="J290" s="3" t="s">
        <v>97</v>
      </c>
      <c r="K290" s="3" t="s">
        <v>329</v>
      </c>
      <c r="L290" s="19"/>
      <c r="M290" s="19" t="s">
        <v>107</v>
      </c>
      <c r="N290" s="44">
        <v>44449</v>
      </c>
      <c r="O290" s="74">
        <v>3000000</v>
      </c>
      <c r="P290" s="74"/>
      <c r="Q290" s="19"/>
      <c r="R290" s="16" t="s">
        <v>42</v>
      </c>
      <c r="S290" s="19"/>
      <c r="T290" s="3"/>
      <c r="U290" s="3"/>
      <c r="V290" s="3"/>
      <c r="W290" s="3"/>
      <c r="X290" s="3"/>
      <c r="Y290" s="3"/>
      <c r="Z290" s="3"/>
      <c r="AA290" s="2"/>
      <c r="AB290" s="1"/>
      <c r="AC290" s="202"/>
      <c r="AD290" s="168"/>
      <c r="AH290" s="168"/>
      <c r="AJ290" s="168"/>
      <c r="AK290" s="134"/>
      <c r="AL290" s="155"/>
      <c r="AM290" s="155"/>
      <c r="AN290" s="156"/>
      <c r="AO290" s="138"/>
      <c r="AP290" s="138"/>
      <c r="AQ290" s="159"/>
      <c r="AR290" s="158"/>
      <c r="AS290" s="137"/>
      <c r="AT290" s="159"/>
      <c r="AW290" s="136"/>
      <c r="AX290" s="136"/>
      <c r="BA290" s="16"/>
      <c r="BB290" s="16"/>
      <c r="BG290" s="166"/>
    </row>
    <row r="291" spans="1:69" ht="15" customHeight="1">
      <c r="A291" s="43">
        <v>21</v>
      </c>
      <c r="B291" s="60">
        <v>44371</v>
      </c>
      <c r="C291" s="3" t="s">
        <v>377</v>
      </c>
      <c r="D291" s="231" t="s">
        <v>378</v>
      </c>
      <c r="E291" s="3" t="s">
        <v>119</v>
      </c>
      <c r="F291" s="63" t="s">
        <v>123</v>
      </c>
      <c r="G291" s="9">
        <v>96462106</v>
      </c>
      <c r="H291" s="34" t="s">
        <v>95</v>
      </c>
      <c r="I291" s="34" t="s">
        <v>124</v>
      </c>
      <c r="J291" s="3" t="s">
        <v>97</v>
      </c>
      <c r="K291" s="3" t="s">
        <v>329</v>
      </c>
      <c r="L291" s="19"/>
      <c r="M291" s="19" t="s">
        <v>107</v>
      </c>
      <c r="N291" s="44">
        <v>44367</v>
      </c>
      <c r="O291" s="74">
        <v>500000</v>
      </c>
      <c r="P291" s="74">
        <v>500000</v>
      </c>
      <c r="Q291" s="19"/>
      <c r="R291" s="16" t="s">
        <v>42</v>
      </c>
      <c r="S291" s="111" t="s">
        <v>42</v>
      </c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69" ht="15" customHeight="1">
      <c r="A292" s="43">
        <v>21</v>
      </c>
      <c r="B292" s="14">
        <v>44699</v>
      </c>
      <c r="C292" s="3" t="s">
        <v>377</v>
      </c>
      <c r="D292" s="231" t="s">
        <v>378</v>
      </c>
      <c r="E292" s="3" t="s">
        <v>119</v>
      </c>
      <c r="F292" s="10" t="s">
        <v>108</v>
      </c>
      <c r="G292" s="9">
        <v>11694719</v>
      </c>
      <c r="H292" s="34" t="s">
        <v>95</v>
      </c>
      <c r="I292" s="34" t="s">
        <v>109</v>
      </c>
      <c r="J292" s="3" t="s">
        <v>105</v>
      </c>
      <c r="K292" s="41" t="s">
        <v>106</v>
      </c>
      <c r="L292" s="3"/>
      <c r="M292" s="3" t="s">
        <v>107</v>
      </c>
      <c r="N292" s="11"/>
      <c r="O292" s="4">
        <v>2100000</v>
      </c>
      <c r="P292" s="4"/>
      <c r="Q292" s="3"/>
      <c r="R292" s="7" t="s">
        <v>63</v>
      </c>
      <c r="S292" s="13"/>
      <c r="T292" s="12"/>
      <c r="U292" s="12"/>
      <c r="V292" s="12"/>
      <c r="W292" s="12"/>
      <c r="X292" s="3"/>
      <c r="Y292" s="3"/>
      <c r="Z292" s="12"/>
      <c r="AA292" s="12"/>
      <c r="AB292" s="19"/>
      <c r="AC292" s="60"/>
      <c r="AD292" s="152"/>
      <c r="AE292" s="152"/>
      <c r="AF292" s="152"/>
      <c r="AG292" s="152"/>
      <c r="AH292" s="152"/>
      <c r="AI292" s="152"/>
      <c r="AJ292" s="137"/>
      <c r="AK292" s="134"/>
      <c r="AL292" s="155"/>
      <c r="AM292" s="155"/>
      <c r="AN292" s="156"/>
      <c r="AO292" s="150"/>
      <c r="AP292" s="90"/>
      <c r="AQ292" s="157"/>
      <c r="AR292" s="158"/>
      <c r="AS292" s="137"/>
      <c r="AT292" s="159"/>
      <c r="AU292" s="77"/>
      <c r="AW292" s="91"/>
      <c r="AX292" s="91"/>
      <c r="BA292" s="16"/>
      <c r="BB292" s="16"/>
      <c r="BC292" s="13"/>
      <c r="BD292" s="13"/>
      <c r="BE292" s="13"/>
      <c r="BF292" s="13"/>
      <c r="BG292" s="79"/>
    </row>
    <row r="293" spans="1:69" s="163" customFormat="1" ht="15" customHeight="1">
      <c r="A293" s="43">
        <v>21</v>
      </c>
      <c r="B293" s="14">
        <v>44370</v>
      </c>
      <c r="C293" s="3" t="s">
        <v>377</v>
      </c>
      <c r="D293" s="231" t="s">
        <v>378</v>
      </c>
      <c r="E293" s="3" t="s">
        <v>119</v>
      </c>
      <c r="F293" s="10" t="s">
        <v>279</v>
      </c>
      <c r="G293" s="9">
        <v>1394973</v>
      </c>
      <c r="H293" s="10" t="s">
        <v>37</v>
      </c>
      <c r="I293" s="10" t="s">
        <v>280</v>
      </c>
      <c r="J293" s="3" t="s">
        <v>122</v>
      </c>
      <c r="K293" s="3" t="s">
        <v>329</v>
      </c>
      <c r="L293" s="3"/>
      <c r="M293" s="3" t="s">
        <v>107</v>
      </c>
      <c r="N293" s="11">
        <v>44321</v>
      </c>
      <c r="O293" s="4">
        <v>100000</v>
      </c>
      <c r="P293" s="4">
        <v>100000</v>
      </c>
      <c r="Q293" s="3"/>
      <c r="R293" s="13" t="s">
        <v>63</v>
      </c>
      <c r="S293" s="3"/>
      <c r="T293" s="3"/>
      <c r="U293" s="3"/>
      <c r="V293" s="3"/>
      <c r="W293" s="3"/>
      <c r="X293" s="231"/>
      <c r="Y293" s="231"/>
      <c r="Z293" s="3"/>
      <c r="AA293" s="3"/>
      <c r="AB293" s="3"/>
      <c r="AC293" s="3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</row>
    <row r="294" spans="1:69" s="163" customFormat="1" ht="15" customHeight="1">
      <c r="A294" s="43">
        <v>21</v>
      </c>
      <c r="B294" s="14">
        <v>44370</v>
      </c>
      <c r="C294" s="3" t="s">
        <v>377</v>
      </c>
      <c r="D294" s="231" t="s">
        <v>378</v>
      </c>
      <c r="E294" s="3" t="s">
        <v>119</v>
      </c>
      <c r="F294" s="10" t="s">
        <v>380</v>
      </c>
      <c r="G294" s="9">
        <v>8082366</v>
      </c>
      <c r="H294" s="10" t="s">
        <v>103</v>
      </c>
      <c r="I294" s="10" t="s">
        <v>381</v>
      </c>
      <c r="J294" s="3" t="s">
        <v>105</v>
      </c>
      <c r="K294" s="41" t="s">
        <v>106</v>
      </c>
      <c r="L294" s="3"/>
      <c r="M294" s="3" t="s">
        <v>107</v>
      </c>
      <c r="N294" s="11">
        <v>44312</v>
      </c>
      <c r="O294" s="4">
        <v>200000</v>
      </c>
      <c r="P294" s="4">
        <v>200000</v>
      </c>
      <c r="Q294" s="3"/>
      <c r="R294" s="13" t="s">
        <v>63</v>
      </c>
      <c r="S294" s="82" t="s">
        <v>42</v>
      </c>
      <c r="T294" s="3"/>
      <c r="U294" s="3"/>
      <c r="V294" s="3"/>
      <c r="W294" s="3"/>
      <c r="X294" s="231"/>
      <c r="Y294" s="231"/>
      <c r="Z294" s="3"/>
      <c r="AA294" s="3"/>
      <c r="AB294" s="3"/>
      <c r="AC294" s="3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</row>
    <row r="295" spans="1:69" s="163" customFormat="1" ht="15" customHeight="1">
      <c r="A295" s="43">
        <v>21</v>
      </c>
      <c r="B295" s="65">
        <v>44615</v>
      </c>
      <c r="C295" s="46" t="s">
        <v>377</v>
      </c>
      <c r="D295" s="231" t="s">
        <v>378</v>
      </c>
      <c r="E295" s="3" t="s">
        <v>119</v>
      </c>
      <c r="F295" s="19" t="s">
        <v>201</v>
      </c>
      <c r="G295" s="62">
        <v>69625582</v>
      </c>
      <c r="H295" s="19" t="s">
        <v>119</v>
      </c>
      <c r="I295" s="19" t="s">
        <v>202</v>
      </c>
      <c r="J295" s="3" t="s">
        <v>97</v>
      </c>
      <c r="K295" s="41" t="s">
        <v>106</v>
      </c>
      <c r="L295" s="3"/>
      <c r="M295" s="46" t="s">
        <v>107</v>
      </c>
      <c r="N295" s="11">
        <v>44597</v>
      </c>
      <c r="O295" s="4">
        <v>100000</v>
      </c>
      <c r="P295" s="4"/>
      <c r="Q295" s="244"/>
      <c r="R295" s="13" t="s">
        <v>63</v>
      </c>
      <c r="S295" s="13"/>
      <c r="T295" s="3"/>
      <c r="U295" s="3"/>
      <c r="V295" s="3"/>
      <c r="W295" s="3"/>
      <c r="X295" s="231"/>
      <c r="Y295" s="231"/>
      <c r="Z295" s="3"/>
      <c r="AA295" s="3"/>
      <c r="AB295" s="3"/>
      <c r="AC295" s="3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</row>
    <row r="296" spans="1:69" ht="15" customHeight="1">
      <c r="A296" s="43">
        <v>21</v>
      </c>
      <c r="B296" s="65">
        <v>44511</v>
      </c>
      <c r="C296" s="46" t="s">
        <v>377</v>
      </c>
      <c r="D296" s="231" t="s">
        <v>378</v>
      </c>
      <c r="E296" s="46" t="s">
        <v>119</v>
      </c>
      <c r="F296" s="19" t="s">
        <v>201</v>
      </c>
      <c r="G296" s="62">
        <v>69625582</v>
      </c>
      <c r="H296" s="19" t="s">
        <v>119</v>
      </c>
      <c r="I296" s="19" t="s">
        <v>202</v>
      </c>
      <c r="J296" s="3" t="s">
        <v>97</v>
      </c>
      <c r="K296" s="19" t="s">
        <v>329</v>
      </c>
      <c r="L296" s="46"/>
      <c r="M296" s="46" t="s">
        <v>107</v>
      </c>
      <c r="N296" s="60">
        <v>44436</v>
      </c>
      <c r="O296" s="74">
        <v>100000</v>
      </c>
      <c r="P296" s="74">
        <v>100000</v>
      </c>
      <c r="Q296" s="46"/>
      <c r="R296" s="245" t="s">
        <v>42</v>
      </c>
      <c r="S296" s="68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124" t="s">
        <v>382</v>
      </c>
      <c r="AE296" s="124" t="s">
        <v>382</v>
      </c>
      <c r="AF296" s="124" t="s">
        <v>382</v>
      </c>
      <c r="AG296" s="124" t="s">
        <v>382</v>
      </c>
      <c r="AH296" s="124" t="s">
        <v>382</v>
      </c>
      <c r="AI296" s="124" t="s">
        <v>382</v>
      </c>
      <c r="AJ296" s="124" t="s">
        <v>382</v>
      </c>
      <c r="AK296" s="124" t="s">
        <v>382</v>
      </c>
      <c r="AL296" s="124" t="s">
        <v>382</v>
      </c>
      <c r="AM296" s="124" t="s">
        <v>382</v>
      </c>
      <c r="AN296" s="124" t="s">
        <v>382</v>
      </c>
      <c r="AO296" s="124" t="s">
        <v>382</v>
      </c>
      <c r="AP296" s="124" t="s">
        <v>382</v>
      </c>
      <c r="AQ296" s="124" t="s">
        <v>382</v>
      </c>
      <c r="AR296" s="124" t="s">
        <v>382</v>
      </c>
      <c r="AS296" s="124" t="s">
        <v>382</v>
      </c>
      <c r="AT296" s="124" t="s">
        <v>382</v>
      </c>
      <c r="AU296" s="124" t="s">
        <v>382</v>
      </c>
      <c r="AV296" s="124" t="s">
        <v>382</v>
      </c>
      <c r="AW296" s="124" t="s">
        <v>382</v>
      </c>
      <c r="AX296" s="124" t="s">
        <v>382</v>
      </c>
      <c r="AY296" s="124" t="s">
        <v>382</v>
      </c>
      <c r="AZ296" s="124" t="s">
        <v>382</v>
      </c>
      <c r="BA296" s="124" t="s">
        <v>382</v>
      </c>
      <c r="BB296" s="124" t="s">
        <v>382</v>
      </c>
      <c r="BC296" s="124" t="s">
        <v>382</v>
      </c>
      <c r="BD296" s="124" t="s">
        <v>382</v>
      </c>
      <c r="BE296" s="124" t="s">
        <v>382</v>
      </c>
      <c r="BF296" s="124" t="s">
        <v>382</v>
      </c>
      <c r="BG296" s="124" t="s">
        <v>382</v>
      </c>
      <c r="BH296" s="124" t="s">
        <v>382</v>
      </c>
      <c r="BI296" s="124" t="s">
        <v>382</v>
      </c>
      <c r="BJ296" s="124" t="s">
        <v>382</v>
      </c>
      <c r="BK296" s="124" t="s">
        <v>382</v>
      </c>
      <c r="BL296" s="124" t="s">
        <v>382</v>
      </c>
      <c r="BM296" s="124" t="s">
        <v>382</v>
      </c>
      <c r="BN296" s="124" t="s">
        <v>382</v>
      </c>
      <c r="BO296" s="124" t="s">
        <v>382</v>
      </c>
      <c r="BP296" s="124" t="s">
        <v>382</v>
      </c>
      <c r="BQ296" s="124" t="s">
        <v>382</v>
      </c>
    </row>
    <row r="297" spans="1:69" ht="15" customHeight="1">
      <c r="A297" s="43">
        <v>21</v>
      </c>
      <c r="B297" s="65">
        <v>44469</v>
      </c>
      <c r="C297" s="46" t="s">
        <v>377</v>
      </c>
      <c r="D297" s="231" t="s">
        <v>378</v>
      </c>
      <c r="E297" s="46" t="s">
        <v>119</v>
      </c>
      <c r="F297" s="19" t="s">
        <v>201</v>
      </c>
      <c r="G297" s="62">
        <v>69625582</v>
      </c>
      <c r="H297" s="19" t="s">
        <v>119</v>
      </c>
      <c r="I297" s="46" t="s">
        <v>202</v>
      </c>
      <c r="J297" s="3" t="s">
        <v>97</v>
      </c>
      <c r="K297" s="19" t="s">
        <v>106</v>
      </c>
      <c r="L297" s="46"/>
      <c r="M297" s="46" t="s">
        <v>107</v>
      </c>
      <c r="N297" s="60">
        <v>44469</v>
      </c>
      <c r="O297" s="74">
        <v>1500000</v>
      </c>
      <c r="P297" s="74"/>
      <c r="Q297" s="46"/>
      <c r="R297" s="245" t="s">
        <v>42</v>
      </c>
      <c r="S297" s="68"/>
      <c r="T297" s="3"/>
      <c r="U297" s="3"/>
      <c r="V297" s="3"/>
      <c r="W297" s="3"/>
      <c r="X297" s="3"/>
      <c r="Y297" s="3"/>
      <c r="Z297" s="3"/>
      <c r="AA297" s="4"/>
      <c r="AB297" s="3"/>
      <c r="AC297" s="11"/>
      <c r="AD297" s="152"/>
      <c r="AE297" s="152"/>
      <c r="AF297" s="152"/>
      <c r="AG297" s="152"/>
      <c r="AH297" s="152"/>
      <c r="AI297" s="152"/>
      <c r="AJ297" s="137"/>
      <c r="AK297" s="134"/>
      <c r="AL297" s="155"/>
      <c r="AM297" s="155"/>
      <c r="AN297" s="156"/>
      <c r="AO297" s="138"/>
      <c r="AP297" s="138"/>
      <c r="AQ297" s="159"/>
      <c r="AR297" s="158"/>
      <c r="AS297" s="137"/>
      <c r="AT297" s="159"/>
      <c r="AU297" s="77"/>
      <c r="AW297" s="78"/>
      <c r="AX297" s="78"/>
      <c r="BA297" s="13"/>
      <c r="BB297" s="16"/>
      <c r="BC297" s="13"/>
      <c r="BD297" s="13"/>
      <c r="BE297" s="13"/>
      <c r="BF297" s="13"/>
      <c r="BG297" s="79"/>
    </row>
    <row r="298" spans="1:69" ht="15" customHeight="1">
      <c r="A298" s="43">
        <v>21</v>
      </c>
      <c r="B298" s="246">
        <v>44413</v>
      </c>
      <c r="C298" s="231" t="s">
        <v>377</v>
      </c>
      <c r="D298" s="231" t="s">
        <v>378</v>
      </c>
      <c r="E298" s="3" t="s">
        <v>119</v>
      </c>
      <c r="F298" s="241" t="s">
        <v>201</v>
      </c>
      <c r="G298" s="247">
        <v>69625582</v>
      </c>
      <c r="H298" s="241" t="s">
        <v>119</v>
      </c>
      <c r="I298" s="46" t="s">
        <v>202</v>
      </c>
      <c r="J298" s="3" t="s">
        <v>97</v>
      </c>
      <c r="K298" s="41" t="s">
        <v>106</v>
      </c>
      <c r="L298" s="231"/>
      <c r="M298" s="231" t="s">
        <v>107</v>
      </c>
      <c r="N298" s="248">
        <v>44316</v>
      </c>
      <c r="O298" s="229">
        <v>1000000</v>
      </c>
      <c r="P298" s="229"/>
      <c r="Q298" s="249"/>
      <c r="R298" s="86" t="s">
        <v>42</v>
      </c>
      <c r="S298" s="82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69" ht="15" customHeight="1">
      <c r="A299" s="43">
        <v>21</v>
      </c>
      <c r="B299" s="14">
        <v>44699</v>
      </c>
      <c r="C299" s="3" t="s">
        <v>377</v>
      </c>
      <c r="D299" s="231" t="s">
        <v>378</v>
      </c>
      <c r="E299" s="3" t="s">
        <v>119</v>
      </c>
      <c r="F299" s="10" t="s">
        <v>266</v>
      </c>
      <c r="G299" s="12">
        <v>58005463</v>
      </c>
      <c r="H299" s="10" t="s">
        <v>95</v>
      </c>
      <c r="I299" s="10" t="s">
        <v>267</v>
      </c>
      <c r="J299" s="3" t="s">
        <v>105</v>
      </c>
      <c r="K299" s="41" t="s">
        <v>383</v>
      </c>
      <c r="L299" s="3"/>
      <c r="M299" s="3" t="s">
        <v>107</v>
      </c>
      <c r="N299" s="11"/>
      <c r="O299" s="4">
        <v>1600000</v>
      </c>
      <c r="P299" s="4"/>
      <c r="Q299" s="244"/>
      <c r="R299" s="7" t="s">
        <v>42</v>
      </c>
      <c r="S299" s="13"/>
      <c r="T299" s="3"/>
      <c r="U299" s="3"/>
      <c r="V299" s="3"/>
      <c r="W299" s="3"/>
      <c r="X299" s="74"/>
      <c r="Y299" s="3"/>
      <c r="Z299" s="3"/>
      <c r="AA299" s="3"/>
      <c r="AB299" s="3"/>
      <c r="AC299" s="3"/>
    </row>
    <row r="300" spans="1:69" ht="15" customHeight="1">
      <c r="A300" s="43">
        <v>21</v>
      </c>
      <c r="B300" s="14">
        <v>44699</v>
      </c>
      <c r="C300" s="3" t="s">
        <v>377</v>
      </c>
      <c r="D300" s="231" t="s">
        <v>378</v>
      </c>
      <c r="E300" s="3" t="s">
        <v>119</v>
      </c>
      <c r="F300" s="10" t="s">
        <v>266</v>
      </c>
      <c r="G300" s="12">
        <v>58005463</v>
      </c>
      <c r="H300" s="10" t="s">
        <v>95</v>
      </c>
      <c r="I300" s="10" t="s">
        <v>267</v>
      </c>
      <c r="J300" s="3" t="s">
        <v>105</v>
      </c>
      <c r="K300" s="41" t="s">
        <v>329</v>
      </c>
      <c r="L300" s="3"/>
      <c r="M300" s="3" t="s">
        <v>107</v>
      </c>
      <c r="N300" s="11"/>
      <c r="O300" s="4">
        <v>1500000</v>
      </c>
      <c r="P300" s="4"/>
      <c r="Q300" s="244"/>
      <c r="R300" s="7" t="s">
        <v>42</v>
      </c>
      <c r="S300" s="13"/>
      <c r="T300" s="3"/>
      <c r="U300" s="3"/>
      <c r="V300" s="3"/>
      <c r="W300" s="3"/>
      <c r="X300" s="74"/>
      <c r="Y300" s="3"/>
      <c r="Z300" s="3"/>
      <c r="AA300" s="3"/>
      <c r="AB300" s="3"/>
      <c r="AC300" s="3"/>
    </row>
    <row r="301" spans="1:69" ht="15" customHeight="1">
      <c r="A301" s="43">
        <v>21</v>
      </c>
      <c r="B301" s="14">
        <v>44699</v>
      </c>
      <c r="C301" s="3" t="s">
        <v>377</v>
      </c>
      <c r="D301" s="231" t="s">
        <v>378</v>
      </c>
      <c r="E301" s="3" t="s">
        <v>119</v>
      </c>
      <c r="F301" s="10" t="s">
        <v>264</v>
      </c>
      <c r="G301" s="12">
        <v>9321018</v>
      </c>
      <c r="H301" s="10" t="s">
        <v>103</v>
      </c>
      <c r="I301" s="10" t="s">
        <v>265</v>
      </c>
      <c r="J301" s="3" t="s">
        <v>217</v>
      </c>
      <c r="K301" s="41" t="s">
        <v>329</v>
      </c>
      <c r="L301" s="3"/>
      <c r="M301" s="3" t="s">
        <v>107</v>
      </c>
      <c r="N301" s="11"/>
      <c r="O301" s="4">
        <v>100000</v>
      </c>
      <c r="P301" s="4"/>
      <c r="Q301" s="244"/>
      <c r="R301" s="7" t="s">
        <v>42</v>
      </c>
      <c r="S301" s="13"/>
      <c r="T301" s="3"/>
      <c r="U301" s="3"/>
      <c r="V301" s="3"/>
      <c r="W301" s="3"/>
      <c r="X301" s="4"/>
      <c r="Y301" s="3"/>
      <c r="Z301" s="3"/>
      <c r="AA301" s="3"/>
      <c r="AB301" s="3"/>
      <c r="AC301" s="3"/>
    </row>
    <row r="302" spans="1:69" ht="15" customHeight="1">
      <c r="A302" s="43">
        <v>21</v>
      </c>
      <c r="B302" s="14">
        <v>44741</v>
      </c>
      <c r="C302" s="3" t="s">
        <v>377</v>
      </c>
      <c r="D302" s="231" t="s">
        <v>378</v>
      </c>
      <c r="E302" s="3" t="s">
        <v>119</v>
      </c>
      <c r="F302" s="10" t="s">
        <v>264</v>
      </c>
      <c r="G302" s="12">
        <v>9321018</v>
      </c>
      <c r="H302" s="10" t="s">
        <v>103</v>
      </c>
      <c r="I302" s="10" t="s">
        <v>265</v>
      </c>
      <c r="J302" s="3" t="s">
        <v>217</v>
      </c>
      <c r="K302" s="41" t="s">
        <v>106</v>
      </c>
      <c r="L302" s="3"/>
      <c r="M302" s="3" t="s">
        <v>107</v>
      </c>
      <c r="N302" s="11">
        <v>44405</v>
      </c>
      <c r="O302" s="4">
        <v>2000000</v>
      </c>
      <c r="P302" s="4">
        <v>2000000</v>
      </c>
      <c r="Q302" s="244"/>
      <c r="R302" s="13" t="s">
        <v>42</v>
      </c>
      <c r="S302" s="13"/>
      <c r="T302" s="3"/>
      <c r="U302" s="3"/>
      <c r="V302" s="3"/>
      <c r="W302" s="3"/>
      <c r="X302" s="4"/>
      <c r="Y302" s="3"/>
      <c r="Z302" s="3"/>
      <c r="AA302" s="3"/>
      <c r="AB302" s="3"/>
      <c r="AC302" s="3"/>
    </row>
    <row r="303" spans="1:69" ht="15" customHeight="1">
      <c r="A303" s="43">
        <v>21</v>
      </c>
      <c r="B303" s="14">
        <v>44398</v>
      </c>
      <c r="C303" s="3" t="s">
        <v>377</v>
      </c>
      <c r="D303" s="231" t="s">
        <v>378</v>
      </c>
      <c r="E303" s="3" t="s">
        <v>119</v>
      </c>
      <c r="F303" s="10" t="s">
        <v>264</v>
      </c>
      <c r="G303" s="12">
        <v>9321018</v>
      </c>
      <c r="H303" s="10" t="s">
        <v>103</v>
      </c>
      <c r="I303" s="10" t="s">
        <v>265</v>
      </c>
      <c r="J303" s="3" t="s">
        <v>217</v>
      </c>
      <c r="K303" s="41" t="s">
        <v>106</v>
      </c>
      <c r="L303" s="3"/>
      <c r="M303" s="3" t="s">
        <v>107</v>
      </c>
      <c r="N303" s="11">
        <v>44367</v>
      </c>
      <c r="O303" s="4">
        <v>300000</v>
      </c>
      <c r="P303" s="4">
        <v>300000</v>
      </c>
      <c r="Q303" s="244"/>
      <c r="R303" s="13" t="s">
        <v>42</v>
      </c>
      <c r="S303" s="13"/>
      <c r="T303" s="3"/>
      <c r="U303" s="3"/>
      <c r="V303" s="3"/>
      <c r="W303" s="3"/>
      <c r="X303" s="4"/>
      <c r="Y303" s="3"/>
      <c r="Z303" s="3"/>
      <c r="AA303" s="3"/>
      <c r="AB303" s="3"/>
      <c r="AC303" s="3"/>
    </row>
    <row r="304" spans="1:69" ht="15" customHeight="1">
      <c r="A304" s="43">
        <v>21</v>
      </c>
      <c r="B304" s="14">
        <v>44595</v>
      </c>
      <c r="C304" s="3" t="s">
        <v>377</v>
      </c>
      <c r="D304" s="231" t="s">
        <v>378</v>
      </c>
      <c r="E304" s="3" t="s">
        <v>119</v>
      </c>
      <c r="F304" s="10" t="s">
        <v>384</v>
      </c>
      <c r="G304" s="9">
        <v>17070135</v>
      </c>
      <c r="H304" s="10" t="s">
        <v>103</v>
      </c>
      <c r="I304" s="10" t="s">
        <v>385</v>
      </c>
      <c r="J304" s="3" t="s">
        <v>140</v>
      </c>
      <c r="K304" s="3" t="s">
        <v>329</v>
      </c>
      <c r="L304" s="3"/>
      <c r="M304" s="3" t="s">
        <v>107</v>
      </c>
      <c r="N304" s="11">
        <v>44565</v>
      </c>
      <c r="O304" s="4">
        <v>1000000</v>
      </c>
      <c r="P304" s="4">
        <v>1000000</v>
      </c>
      <c r="Q304" s="3"/>
      <c r="R304" s="13" t="s">
        <v>63</v>
      </c>
      <c r="S304" s="3"/>
      <c r="T304" s="3"/>
      <c r="U304" s="3"/>
      <c r="V304" s="3"/>
      <c r="W304" s="3"/>
      <c r="X304" s="74"/>
      <c r="Y304" s="3"/>
      <c r="Z304" s="3"/>
      <c r="AA304" s="3"/>
      <c r="AB304" s="3"/>
      <c r="AC304" s="3"/>
    </row>
    <row r="305" spans="1:69" ht="15" customHeight="1">
      <c r="A305" s="43">
        <v>21</v>
      </c>
      <c r="B305" s="14">
        <v>44580</v>
      </c>
      <c r="C305" s="3" t="s">
        <v>377</v>
      </c>
      <c r="D305" s="231" t="s">
        <v>378</v>
      </c>
      <c r="E305" s="3" t="s">
        <v>119</v>
      </c>
      <c r="F305" s="41" t="s">
        <v>384</v>
      </c>
      <c r="G305" s="9">
        <v>17070135</v>
      </c>
      <c r="H305" s="10" t="s">
        <v>103</v>
      </c>
      <c r="I305" s="10" t="s">
        <v>385</v>
      </c>
      <c r="J305" s="3" t="s">
        <v>140</v>
      </c>
      <c r="K305" s="3" t="s">
        <v>329</v>
      </c>
      <c r="L305" s="3"/>
      <c r="M305" s="3" t="s">
        <v>107</v>
      </c>
      <c r="N305" s="44">
        <v>44406</v>
      </c>
      <c r="O305" s="74">
        <v>150000</v>
      </c>
      <c r="P305" s="74">
        <v>150000</v>
      </c>
      <c r="Q305" s="12"/>
      <c r="R305" s="16" t="s">
        <v>63</v>
      </c>
      <c r="S305" s="13"/>
      <c r="T305" s="3"/>
      <c r="U305" s="3"/>
      <c r="V305" s="3"/>
      <c r="W305" s="3"/>
      <c r="X305" s="74"/>
      <c r="Y305" s="3"/>
      <c r="Z305" s="3"/>
      <c r="AA305" s="3"/>
      <c r="AB305" s="3"/>
      <c r="AC305" s="3"/>
    </row>
    <row r="306" spans="1:69" ht="15" customHeight="1">
      <c r="A306" s="43">
        <v>21</v>
      </c>
      <c r="B306" s="14">
        <v>44546</v>
      </c>
      <c r="C306" s="3" t="s">
        <v>377</v>
      </c>
      <c r="D306" s="231" t="s">
        <v>378</v>
      </c>
      <c r="E306" s="3" t="s">
        <v>119</v>
      </c>
      <c r="F306" s="41" t="s">
        <v>384</v>
      </c>
      <c r="G306" s="9">
        <v>17070135</v>
      </c>
      <c r="H306" s="10" t="s">
        <v>103</v>
      </c>
      <c r="I306" s="10" t="s">
        <v>385</v>
      </c>
      <c r="J306" s="3" t="s">
        <v>140</v>
      </c>
      <c r="K306" s="3" t="s">
        <v>329</v>
      </c>
      <c r="L306" s="3"/>
      <c r="M306" s="3" t="s">
        <v>107</v>
      </c>
      <c r="N306" s="44">
        <v>44514</v>
      </c>
      <c r="O306" s="74">
        <v>500000</v>
      </c>
      <c r="P306" s="74">
        <v>500000</v>
      </c>
      <c r="Q306" s="12"/>
      <c r="R306" s="16" t="s">
        <v>63</v>
      </c>
      <c r="S306" s="13"/>
      <c r="T306" s="3"/>
      <c r="U306" s="3"/>
      <c r="V306" s="3"/>
      <c r="W306" s="3"/>
      <c r="X306" s="4"/>
      <c r="Y306" s="3"/>
      <c r="Z306" s="3"/>
      <c r="AA306" s="3"/>
      <c r="AB306" s="3"/>
      <c r="AC306" s="3"/>
    </row>
    <row r="307" spans="1:69" ht="15" customHeight="1">
      <c r="A307" s="43">
        <v>21</v>
      </c>
      <c r="B307" s="14">
        <v>44369</v>
      </c>
      <c r="C307" s="3" t="s">
        <v>377</v>
      </c>
      <c r="D307" s="231" t="s">
        <v>378</v>
      </c>
      <c r="E307" s="3" t="s">
        <v>119</v>
      </c>
      <c r="F307" s="10" t="s">
        <v>384</v>
      </c>
      <c r="G307" s="9">
        <v>17070135</v>
      </c>
      <c r="H307" s="10" t="s">
        <v>103</v>
      </c>
      <c r="I307" s="10" t="s">
        <v>385</v>
      </c>
      <c r="J307" s="3" t="s">
        <v>140</v>
      </c>
      <c r="K307" s="3" t="s">
        <v>329</v>
      </c>
      <c r="L307" s="3"/>
      <c r="M307" s="3" t="s">
        <v>107</v>
      </c>
      <c r="N307" s="11">
        <v>44231</v>
      </c>
      <c r="O307" s="4">
        <v>150000</v>
      </c>
      <c r="P307" s="4"/>
      <c r="Q307" s="3"/>
      <c r="R307" s="13" t="s">
        <v>63</v>
      </c>
      <c r="S307" s="3"/>
      <c r="T307" s="3"/>
      <c r="U307" s="3"/>
      <c r="V307" s="3"/>
      <c r="W307" s="3"/>
      <c r="X307" s="4"/>
      <c r="Y307" s="3"/>
      <c r="Z307" s="3"/>
      <c r="AA307" s="3"/>
      <c r="AB307" s="3"/>
      <c r="AC307" s="3"/>
    </row>
    <row r="308" spans="1:69" s="106" customFormat="1" ht="15" customHeight="1">
      <c r="A308" s="43">
        <v>21</v>
      </c>
      <c r="B308" s="14">
        <v>44369</v>
      </c>
      <c r="C308" s="3" t="s">
        <v>377</v>
      </c>
      <c r="D308" s="231" t="s">
        <v>378</v>
      </c>
      <c r="E308" s="3" t="s">
        <v>119</v>
      </c>
      <c r="F308" s="10" t="s">
        <v>220</v>
      </c>
      <c r="G308" s="9">
        <v>42813238</v>
      </c>
      <c r="H308" s="10" t="s">
        <v>103</v>
      </c>
      <c r="I308" s="10" t="s">
        <v>221</v>
      </c>
      <c r="J308" s="3" t="s">
        <v>105</v>
      </c>
      <c r="K308" s="3" t="s">
        <v>329</v>
      </c>
      <c r="L308" s="3"/>
      <c r="M308" s="3" t="s">
        <v>107</v>
      </c>
      <c r="N308" s="11">
        <v>44279</v>
      </c>
      <c r="O308" s="4">
        <v>250000</v>
      </c>
      <c r="P308" s="4">
        <v>250000</v>
      </c>
      <c r="Q308" s="3"/>
      <c r="R308" s="13" t="s">
        <v>63</v>
      </c>
      <c r="S308" s="3"/>
      <c r="T308" s="3"/>
      <c r="U308" s="3"/>
      <c r="V308" s="3"/>
      <c r="W308" s="3"/>
      <c r="X308" s="74"/>
      <c r="Y308" s="3"/>
      <c r="Z308" s="3"/>
      <c r="AA308" s="3"/>
      <c r="AB308" s="3"/>
      <c r="AC308" s="3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</row>
    <row r="309" spans="1:69" ht="15" customHeight="1">
      <c r="A309" s="43">
        <v>21</v>
      </c>
      <c r="B309" s="246">
        <v>44511</v>
      </c>
      <c r="C309" s="231" t="s">
        <v>377</v>
      </c>
      <c r="D309" s="231" t="s">
        <v>378</v>
      </c>
      <c r="E309" s="3" t="s">
        <v>119</v>
      </c>
      <c r="F309" s="241" t="s">
        <v>386</v>
      </c>
      <c r="G309" s="247">
        <v>21803000</v>
      </c>
      <c r="H309" s="34" t="s">
        <v>95</v>
      </c>
      <c r="I309" s="34" t="s">
        <v>387</v>
      </c>
      <c r="J309" s="250" t="s">
        <v>148</v>
      </c>
      <c r="K309" s="241" t="s">
        <v>329</v>
      </c>
      <c r="L309" s="231"/>
      <c r="M309" s="231" t="s">
        <v>107</v>
      </c>
      <c r="N309" s="248">
        <v>44436</v>
      </c>
      <c r="O309" s="229">
        <v>300000</v>
      </c>
      <c r="P309" s="229">
        <v>300000</v>
      </c>
      <c r="Q309" s="249"/>
      <c r="R309" s="16" t="s">
        <v>63</v>
      </c>
      <c r="S309" s="82"/>
      <c r="T309" s="3"/>
      <c r="U309" s="3"/>
      <c r="V309" s="3"/>
      <c r="W309" s="3"/>
      <c r="X309" s="4"/>
      <c r="Y309" s="3"/>
      <c r="Z309" s="3"/>
      <c r="AA309" s="3"/>
      <c r="AB309" s="3"/>
      <c r="AC309" s="3"/>
    </row>
    <row r="310" spans="1:69" ht="15" customHeight="1">
      <c r="A310" s="43">
        <v>21</v>
      </c>
      <c r="B310" s="246">
        <v>44405</v>
      </c>
      <c r="C310" s="231" t="s">
        <v>377</v>
      </c>
      <c r="D310" s="231" t="s">
        <v>378</v>
      </c>
      <c r="E310" s="3" t="s">
        <v>119</v>
      </c>
      <c r="F310" s="241" t="s">
        <v>386</v>
      </c>
      <c r="G310" s="247">
        <v>21803000</v>
      </c>
      <c r="H310" s="34" t="s">
        <v>95</v>
      </c>
      <c r="I310" s="34" t="s">
        <v>387</v>
      </c>
      <c r="J310" s="250" t="s">
        <v>148</v>
      </c>
      <c r="K310" s="241" t="s">
        <v>329</v>
      </c>
      <c r="L310" s="231"/>
      <c r="M310" s="231" t="s">
        <v>107</v>
      </c>
      <c r="N310" s="248">
        <v>44286</v>
      </c>
      <c r="O310" s="229">
        <v>500000</v>
      </c>
      <c r="P310" s="229">
        <v>500000</v>
      </c>
      <c r="Q310" s="249"/>
      <c r="R310" s="86" t="s">
        <v>63</v>
      </c>
      <c r="S310" s="82" t="s">
        <v>42</v>
      </c>
      <c r="T310" s="3"/>
      <c r="U310" s="3"/>
      <c r="V310" s="3"/>
      <c r="W310" s="3"/>
      <c r="X310" s="4"/>
      <c r="Y310" s="3"/>
      <c r="Z310" s="3"/>
      <c r="AA310" s="3"/>
      <c r="AB310" s="3"/>
      <c r="AC310" s="3"/>
    </row>
    <row r="311" spans="1:69" ht="15" customHeight="1">
      <c r="A311" s="43">
        <v>21</v>
      </c>
      <c r="B311" s="246">
        <v>44405</v>
      </c>
      <c r="C311" s="231" t="s">
        <v>377</v>
      </c>
      <c r="D311" s="231" t="s">
        <v>378</v>
      </c>
      <c r="E311" s="3" t="s">
        <v>119</v>
      </c>
      <c r="F311" s="241" t="s">
        <v>386</v>
      </c>
      <c r="G311" s="247">
        <v>21803000</v>
      </c>
      <c r="H311" s="34" t="s">
        <v>95</v>
      </c>
      <c r="I311" s="34" t="s">
        <v>387</v>
      </c>
      <c r="J311" s="250" t="s">
        <v>148</v>
      </c>
      <c r="K311" s="241" t="s">
        <v>329</v>
      </c>
      <c r="L311" s="231"/>
      <c r="M311" s="231" t="s">
        <v>107</v>
      </c>
      <c r="N311" s="248">
        <v>44342</v>
      </c>
      <c r="O311" s="229">
        <v>600000</v>
      </c>
      <c r="P311" s="229">
        <v>600000</v>
      </c>
      <c r="Q311" s="249"/>
      <c r="R311" s="86" t="s">
        <v>63</v>
      </c>
      <c r="S311" s="82" t="s">
        <v>42</v>
      </c>
      <c r="T311" s="3"/>
      <c r="U311" s="3"/>
      <c r="V311" s="3"/>
      <c r="W311" s="3"/>
      <c r="X311" s="4"/>
      <c r="Y311" s="3"/>
      <c r="Z311" s="3"/>
      <c r="AA311" s="3"/>
      <c r="AB311" s="3"/>
      <c r="AC311" s="3"/>
    </row>
    <row r="312" spans="1:69" ht="15" customHeight="1">
      <c r="A312" s="43">
        <v>21</v>
      </c>
      <c r="B312" s="246">
        <v>44405</v>
      </c>
      <c r="C312" s="231" t="s">
        <v>377</v>
      </c>
      <c r="D312" s="231" t="s">
        <v>378</v>
      </c>
      <c r="E312" s="3" t="s">
        <v>119</v>
      </c>
      <c r="F312" s="241" t="s">
        <v>386</v>
      </c>
      <c r="G312" s="247">
        <v>21803000</v>
      </c>
      <c r="H312" s="34" t="s">
        <v>95</v>
      </c>
      <c r="I312" s="34" t="s">
        <v>387</v>
      </c>
      <c r="J312" s="250" t="s">
        <v>148</v>
      </c>
      <c r="K312" s="241" t="s">
        <v>329</v>
      </c>
      <c r="L312" s="231"/>
      <c r="M312" s="231" t="s">
        <v>107</v>
      </c>
      <c r="N312" s="248">
        <v>44388</v>
      </c>
      <c r="O312" s="229">
        <v>1600000</v>
      </c>
      <c r="P312" s="229">
        <v>1600000</v>
      </c>
      <c r="Q312" s="249"/>
      <c r="R312" s="86" t="s">
        <v>63</v>
      </c>
      <c r="S312" s="82" t="s">
        <v>42</v>
      </c>
      <c r="T312" s="3"/>
      <c r="U312" s="3"/>
      <c r="V312" s="3"/>
      <c r="W312" s="3"/>
      <c r="X312" s="74"/>
      <c r="Y312" s="3"/>
      <c r="Z312" s="3"/>
      <c r="AA312" s="3"/>
      <c r="AB312" s="3"/>
      <c r="AC312" s="3"/>
    </row>
    <row r="313" spans="1:69" ht="15" customHeight="1">
      <c r="A313" s="43">
        <v>21</v>
      </c>
      <c r="B313" s="14">
        <v>44579</v>
      </c>
      <c r="C313" s="3" t="s">
        <v>377</v>
      </c>
      <c r="D313" s="231" t="s">
        <v>378</v>
      </c>
      <c r="E313" s="3" t="s">
        <v>119</v>
      </c>
      <c r="F313" s="41" t="s">
        <v>388</v>
      </c>
      <c r="G313" s="9">
        <v>11062113</v>
      </c>
      <c r="H313" s="10" t="s">
        <v>103</v>
      </c>
      <c r="I313" s="10" t="s">
        <v>389</v>
      </c>
      <c r="J313" s="3" t="s">
        <v>105</v>
      </c>
      <c r="K313" s="3" t="s">
        <v>329</v>
      </c>
      <c r="L313" s="3"/>
      <c r="M313" s="3" t="s">
        <v>107</v>
      </c>
      <c r="N313" s="11">
        <v>44436</v>
      </c>
      <c r="O313" s="4">
        <v>100000</v>
      </c>
      <c r="P313" s="4"/>
      <c r="Q313" s="3"/>
      <c r="R313" s="13" t="s">
        <v>42</v>
      </c>
      <c r="S313" s="3"/>
      <c r="T313" s="3"/>
      <c r="U313" s="3"/>
      <c r="V313" s="3"/>
      <c r="W313" s="3"/>
      <c r="X313" s="74"/>
      <c r="Y313" s="3"/>
      <c r="Z313" s="3"/>
      <c r="AA313" s="4"/>
      <c r="AB313" s="3"/>
      <c r="AC313" s="11"/>
      <c r="AD313" s="152"/>
      <c r="AE313" s="152"/>
      <c r="AF313" s="152"/>
      <c r="AG313" s="152"/>
      <c r="AH313" s="152"/>
      <c r="AI313" s="152"/>
      <c r="AJ313" s="137"/>
      <c r="AK313" s="134"/>
      <c r="AL313" s="155"/>
      <c r="AM313" s="155"/>
      <c r="AN313" s="156"/>
      <c r="AO313" s="138"/>
      <c r="AP313" s="138"/>
      <c r="AQ313" s="159"/>
      <c r="AR313" s="158"/>
      <c r="AS313" s="137"/>
      <c r="AU313" s="77"/>
      <c r="AW313" s="78"/>
      <c r="AX313" s="78"/>
      <c r="BA313" s="13"/>
      <c r="BB313" s="13"/>
      <c r="BC313" s="13"/>
      <c r="BD313" s="13"/>
      <c r="BE313" s="13"/>
      <c r="BF313" s="13"/>
      <c r="BG313" s="79"/>
    </row>
    <row r="314" spans="1:69" ht="15" customHeight="1">
      <c r="A314" s="43">
        <v>21</v>
      </c>
      <c r="B314" s="14">
        <v>44567</v>
      </c>
      <c r="C314" s="3" t="s">
        <v>377</v>
      </c>
      <c r="D314" s="231" t="s">
        <v>378</v>
      </c>
      <c r="E314" s="3" t="s">
        <v>119</v>
      </c>
      <c r="F314" s="10" t="s">
        <v>361</v>
      </c>
      <c r="G314" s="12">
        <v>15442905</v>
      </c>
      <c r="H314" s="10" t="s">
        <v>103</v>
      </c>
      <c r="I314" s="10" t="s">
        <v>362</v>
      </c>
      <c r="J314" s="3" t="s">
        <v>105</v>
      </c>
      <c r="K314" s="3" t="s">
        <v>329</v>
      </c>
      <c r="L314" s="3"/>
      <c r="M314" s="3" t="s">
        <v>107</v>
      </c>
      <c r="N314" s="11">
        <v>44536</v>
      </c>
      <c r="O314" s="4">
        <v>500000</v>
      </c>
      <c r="P314" s="4">
        <v>500000</v>
      </c>
      <c r="Q314" s="244"/>
      <c r="R314" s="13" t="s">
        <v>63</v>
      </c>
      <c r="S314" s="7" t="s">
        <v>63</v>
      </c>
      <c r="T314" s="3"/>
      <c r="U314" s="3"/>
      <c r="V314" s="3"/>
      <c r="W314" s="3"/>
      <c r="X314" s="4"/>
      <c r="Y314" s="3"/>
      <c r="Z314" s="3"/>
      <c r="AA314" s="3"/>
      <c r="AB314" s="3"/>
      <c r="AC314" s="3"/>
    </row>
    <row r="315" spans="1:69" ht="15" customHeight="1">
      <c r="A315" s="43">
        <v>21</v>
      </c>
      <c r="B315" s="14">
        <v>44363</v>
      </c>
      <c r="C315" s="3" t="s">
        <v>377</v>
      </c>
      <c r="D315" s="231" t="s">
        <v>378</v>
      </c>
      <c r="E315" s="3" t="s">
        <v>119</v>
      </c>
      <c r="F315" s="10" t="s">
        <v>361</v>
      </c>
      <c r="G315" s="12">
        <v>15442905</v>
      </c>
      <c r="H315" s="10" t="s">
        <v>103</v>
      </c>
      <c r="I315" s="10" t="s">
        <v>362</v>
      </c>
      <c r="J315" s="3" t="s">
        <v>105</v>
      </c>
      <c r="K315" s="3" t="s">
        <v>329</v>
      </c>
      <c r="L315" s="3"/>
      <c r="M315" s="3" t="s">
        <v>107</v>
      </c>
      <c r="N315" s="11">
        <v>44297</v>
      </c>
      <c r="O315" s="4">
        <v>200000</v>
      </c>
      <c r="P315" s="4">
        <v>200000</v>
      </c>
      <c r="Q315" s="244"/>
      <c r="R315" s="7" t="s">
        <v>63</v>
      </c>
      <c r="S315" s="7" t="s">
        <v>63</v>
      </c>
      <c r="T315" s="3"/>
      <c r="U315" s="3"/>
      <c r="V315" s="3"/>
      <c r="W315" s="3"/>
      <c r="X315" s="229"/>
      <c r="Y315" s="3"/>
      <c r="Z315" s="3"/>
      <c r="AA315" s="3"/>
      <c r="AB315" s="3"/>
      <c r="AC315" s="3"/>
    </row>
    <row r="316" spans="1:69" ht="15" customHeight="1">
      <c r="A316" s="43">
        <v>21</v>
      </c>
      <c r="B316" s="14">
        <v>44567</v>
      </c>
      <c r="C316" s="3" t="s">
        <v>377</v>
      </c>
      <c r="D316" s="231" t="s">
        <v>378</v>
      </c>
      <c r="E316" s="3" t="s">
        <v>119</v>
      </c>
      <c r="F316" s="10" t="s">
        <v>73</v>
      </c>
      <c r="G316" s="9">
        <v>108116615</v>
      </c>
      <c r="H316" s="34" t="s">
        <v>95</v>
      </c>
      <c r="I316" s="34" t="s">
        <v>96</v>
      </c>
      <c r="J316" s="3" t="s">
        <v>97</v>
      </c>
      <c r="K316" s="41" t="s">
        <v>106</v>
      </c>
      <c r="L316" s="3"/>
      <c r="M316" s="3" t="s">
        <v>107</v>
      </c>
      <c r="N316" s="11">
        <v>44544</v>
      </c>
      <c r="O316" s="4">
        <v>2000000</v>
      </c>
      <c r="P316" s="4">
        <v>2000000</v>
      </c>
      <c r="Q316" s="3"/>
      <c r="R316" s="13" t="s">
        <v>63</v>
      </c>
      <c r="S316" s="3"/>
      <c r="T316" s="3"/>
      <c r="U316" s="3"/>
      <c r="V316" s="3"/>
      <c r="W316" s="3"/>
      <c r="X316" s="229"/>
      <c r="Y316" s="3"/>
      <c r="Z316" s="3"/>
      <c r="AA316" s="3"/>
      <c r="AB316" s="3"/>
      <c r="AC316" s="3"/>
    </row>
    <row r="317" spans="1:69" ht="15" customHeight="1">
      <c r="A317" s="43">
        <v>21</v>
      </c>
      <c r="B317" s="14">
        <v>44511</v>
      </c>
      <c r="C317" s="3" t="s">
        <v>377</v>
      </c>
      <c r="D317" s="231" t="s">
        <v>378</v>
      </c>
      <c r="E317" s="3" t="s">
        <v>119</v>
      </c>
      <c r="F317" s="10" t="s">
        <v>73</v>
      </c>
      <c r="G317" s="9">
        <v>108116615</v>
      </c>
      <c r="H317" s="34" t="s">
        <v>95</v>
      </c>
      <c r="I317" s="34" t="s">
        <v>96</v>
      </c>
      <c r="J317" s="3" t="s">
        <v>97</v>
      </c>
      <c r="K317" s="41" t="s">
        <v>106</v>
      </c>
      <c r="L317" s="3"/>
      <c r="M317" s="3" t="s">
        <v>107</v>
      </c>
      <c r="N317" s="11">
        <v>44483</v>
      </c>
      <c r="O317" s="4">
        <v>1000000</v>
      </c>
      <c r="P317" s="4"/>
      <c r="Q317" s="3"/>
      <c r="R317" s="13" t="s">
        <v>63</v>
      </c>
      <c r="S317" s="3"/>
      <c r="T317" s="12"/>
      <c r="U317" s="12"/>
      <c r="V317" s="12"/>
      <c r="W317" s="12"/>
      <c r="X317" s="229"/>
      <c r="Y317" s="12"/>
      <c r="Z317" s="12"/>
      <c r="AA317" s="12"/>
      <c r="AB317" s="19"/>
      <c r="AC317" s="60"/>
      <c r="AD317" s="152"/>
      <c r="AE317" s="152"/>
      <c r="AF317" s="152"/>
      <c r="AG317" s="152"/>
      <c r="AH317" s="152"/>
      <c r="AI317" s="152"/>
      <c r="AJ317" s="137"/>
      <c r="AK317" s="134"/>
      <c r="AL317" s="155"/>
      <c r="AM317" s="155"/>
      <c r="AN317" s="156"/>
      <c r="AO317" s="150"/>
      <c r="AP317" s="90"/>
      <c r="AQ317" s="157"/>
      <c r="AR317" s="158"/>
      <c r="AS317" s="137"/>
      <c r="AT317" s="159"/>
      <c r="AU317" s="77"/>
      <c r="AW317" s="91"/>
      <c r="AX317" s="91"/>
      <c r="BA317" s="16"/>
      <c r="BB317" s="16"/>
      <c r="BC317" s="13"/>
      <c r="BD317" s="13"/>
      <c r="BE317" s="13"/>
      <c r="BF317" s="13"/>
      <c r="BG317" s="79"/>
    </row>
    <row r="318" spans="1:69" ht="15" customHeight="1">
      <c r="A318" s="43">
        <v>21</v>
      </c>
      <c r="B318" s="14">
        <v>44427</v>
      </c>
      <c r="C318" s="3" t="s">
        <v>377</v>
      </c>
      <c r="D318" s="231" t="s">
        <v>378</v>
      </c>
      <c r="E318" s="3" t="s">
        <v>119</v>
      </c>
      <c r="F318" s="10" t="s">
        <v>73</v>
      </c>
      <c r="G318" s="9">
        <v>108116615</v>
      </c>
      <c r="H318" s="34" t="s">
        <v>95</v>
      </c>
      <c r="I318" s="34" t="s">
        <v>96</v>
      </c>
      <c r="J318" s="3" t="s">
        <v>97</v>
      </c>
      <c r="K318" s="3" t="s">
        <v>329</v>
      </c>
      <c r="L318" s="3"/>
      <c r="M318" s="3" t="s">
        <v>107</v>
      </c>
      <c r="N318" s="11">
        <v>44427</v>
      </c>
      <c r="O318" s="4">
        <v>1000000</v>
      </c>
      <c r="P318" s="4">
        <v>1000000</v>
      </c>
      <c r="Q318" s="3"/>
      <c r="R318" s="7" t="s">
        <v>42</v>
      </c>
      <c r="S318" s="3"/>
      <c r="T318" s="3"/>
      <c r="U318" s="3"/>
      <c r="V318" s="3"/>
      <c r="W318" s="3"/>
      <c r="X318" s="229"/>
      <c r="Y318" s="3"/>
      <c r="Z318" s="3"/>
      <c r="AA318" s="3"/>
      <c r="AB318" s="3"/>
      <c r="AC318" s="3"/>
    </row>
    <row r="319" spans="1:69" ht="15" customHeight="1">
      <c r="A319" s="43">
        <v>21</v>
      </c>
      <c r="B319" s="14">
        <v>44371</v>
      </c>
      <c r="C319" s="3" t="s">
        <v>377</v>
      </c>
      <c r="D319" s="231" t="s">
        <v>378</v>
      </c>
      <c r="E319" s="3" t="s">
        <v>119</v>
      </c>
      <c r="F319" s="41" t="s">
        <v>73</v>
      </c>
      <c r="G319" s="9">
        <v>108116615</v>
      </c>
      <c r="H319" s="34" t="s">
        <v>95</v>
      </c>
      <c r="I319" s="34" t="s">
        <v>96</v>
      </c>
      <c r="J319" s="3" t="s">
        <v>97</v>
      </c>
      <c r="K319" s="41" t="s">
        <v>106</v>
      </c>
      <c r="L319" s="3"/>
      <c r="M319" s="3" t="s">
        <v>107</v>
      </c>
      <c r="N319" s="44">
        <v>44238</v>
      </c>
      <c r="O319" s="74">
        <v>600000</v>
      </c>
      <c r="P319" s="74">
        <v>600000</v>
      </c>
      <c r="Q319" s="12"/>
      <c r="R319" s="16" t="s">
        <v>63</v>
      </c>
      <c r="S319" s="7" t="s">
        <v>63</v>
      </c>
      <c r="T319" s="3"/>
      <c r="U319" s="3"/>
      <c r="V319" s="3"/>
      <c r="W319" s="3"/>
      <c r="X319" s="4"/>
      <c r="Y319" s="3"/>
      <c r="Z319" s="3"/>
      <c r="AA319" s="3"/>
      <c r="AB319" s="3"/>
      <c r="AC319" s="3"/>
    </row>
    <row r="320" spans="1:69" s="163" customFormat="1" ht="15" customHeight="1">
      <c r="A320" s="43">
        <v>21</v>
      </c>
      <c r="B320" s="14">
        <v>44369</v>
      </c>
      <c r="C320" s="3" t="s">
        <v>377</v>
      </c>
      <c r="D320" s="231" t="s">
        <v>378</v>
      </c>
      <c r="E320" s="3" t="s">
        <v>119</v>
      </c>
      <c r="F320" s="10" t="s">
        <v>73</v>
      </c>
      <c r="G320" s="9">
        <v>108116615</v>
      </c>
      <c r="H320" s="34" t="s">
        <v>95</v>
      </c>
      <c r="I320" s="34" t="s">
        <v>96</v>
      </c>
      <c r="J320" s="3" t="s">
        <v>97</v>
      </c>
      <c r="K320" s="41" t="s">
        <v>106</v>
      </c>
      <c r="L320" s="3"/>
      <c r="M320" s="3" t="s">
        <v>107</v>
      </c>
      <c r="N320" s="11">
        <v>44279</v>
      </c>
      <c r="O320" s="4">
        <v>400000</v>
      </c>
      <c r="P320" s="4">
        <v>400000</v>
      </c>
      <c r="Q320" s="3"/>
      <c r="R320" s="13" t="s">
        <v>63</v>
      </c>
      <c r="S320" s="3"/>
      <c r="T320" s="3"/>
      <c r="U320" s="3"/>
      <c r="V320" s="3"/>
      <c r="W320" s="3"/>
      <c r="X320" s="4"/>
      <c r="Y320" s="3"/>
      <c r="Z320" s="3"/>
      <c r="AA320" s="3"/>
      <c r="AB320" s="3"/>
      <c r="AC320" s="3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</row>
    <row r="321" spans="1:69" s="163" customFormat="1" ht="15" customHeight="1">
      <c r="A321" s="43">
        <v>21</v>
      </c>
      <c r="B321" s="14">
        <v>44369</v>
      </c>
      <c r="C321" s="3" t="s">
        <v>377</v>
      </c>
      <c r="D321" s="231" t="s">
        <v>378</v>
      </c>
      <c r="E321" s="3" t="s">
        <v>119</v>
      </c>
      <c r="F321" s="10" t="s">
        <v>390</v>
      </c>
      <c r="G321" s="9">
        <v>4685306</v>
      </c>
      <c r="H321" s="34" t="s">
        <v>95</v>
      </c>
      <c r="I321" s="34" t="s">
        <v>252</v>
      </c>
      <c r="J321" s="3" t="s">
        <v>140</v>
      </c>
      <c r="K321" s="3" t="s">
        <v>329</v>
      </c>
      <c r="L321" s="3"/>
      <c r="M321" s="3" t="s">
        <v>107</v>
      </c>
      <c r="N321" s="11">
        <v>44284</v>
      </c>
      <c r="O321" s="4">
        <v>100000</v>
      </c>
      <c r="P321" s="4">
        <v>100000</v>
      </c>
      <c r="Q321" s="3"/>
      <c r="R321" s="13" t="s">
        <v>63</v>
      </c>
      <c r="S321" s="3"/>
      <c r="T321" s="3"/>
      <c r="U321" s="3"/>
      <c r="V321" s="3"/>
      <c r="W321" s="3"/>
      <c r="X321" s="4"/>
      <c r="Y321" s="3"/>
      <c r="Z321" s="3"/>
      <c r="AA321" s="3"/>
      <c r="AB321" s="3"/>
      <c r="AC321" s="3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</row>
    <row r="322" spans="1:69" ht="15" customHeight="1">
      <c r="A322" s="43">
        <v>21</v>
      </c>
      <c r="B322" s="14">
        <v>44510</v>
      </c>
      <c r="C322" s="3" t="s">
        <v>377</v>
      </c>
      <c r="D322" s="231" t="s">
        <v>378</v>
      </c>
      <c r="E322" s="3" t="s">
        <v>119</v>
      </c>
      <c r="F322" s="41" t="s">
        <v>271</v>
      </c>
      <c r="G322" s="9">
        <v>216565318</v>
      </c>
      <c r="H322" s="34" t="s">
        <v>95</v>
      </c>
      <c r="I322" s="34" t="s">
        <v>272</v>
      </c>
      <c r="J322" s="59" t="s">
        <v>148</v>
      </c>
      <c r="K322" s="41" t="s">
        <v>329</v>
      </c>
      <c r="L322" s="3"/>
      <c r="M322" s="3" t="s">
        <v>107</v>
      </c>
      <c r="N322" s="44">
        <v>44494</v>
      </c>
      <c r="O322" s="74">
        <v>3000000</v>
      </c>
      <c r="P322" s="74">
        <v>3000000</v>
      </c>
      <c r="Q322" s="12"/>
      <c r="R322" s="16" t="s">
        <v>63</v>
      </c>
      <c r="S322" s="13"/>
      <c r="T322" s="3"/>
      <c r="U322" s="3"/>
      <c r="V322" s="3"/>
      <c r="W322" s="3"/>
      <c r="X322" s="4"/>
      <c r="Y322" s="3"/>
      <c r="Z322" s="3"/>
      <c r="AA322" s="2"/>
      <c r="AB322" s="1"/>
      <c r="AC322" s="202"/>
      <c r="AD322" s="168"/>
      <c r="AH322" s="168"/>
      <c r="AJ322" s="168"/>
      <c r="AK322" s="134"/>
      <c r="AL322" s="155"/>
      <c r="AM322" s="155"/>
      <c r="AN322" s="156"/>
      <c r="AO322" s="138"/>
      <c r="AP322" s="138"/>
      <c r="AQ322" s="159"/>
      <c r="AR322" s="158"/>
      <c r="AS322" s="137"/>
      <c r="AT322" s="159"/>
      <c r="AW322" s="136"/>
      <c r="AX322" s="136"/>
      <c r="BA322" s="16"/>
      <c r="BB322" s="16"/>
      <c r="BG322" s="166"/>
    </row>
    <row r="323" spans="1:69" ht="15" customHeight="1">
      <c r="A323" s="43">
        <v>21</v>
      </c>
      <c r="B323" s="14">
        <v>44371</v>
      </c>
      <c r="C323" s="3" t="s">
        <v>377</v>
      </c>
      <c r="D323" s="231" t="s">
        <v>378</v>
      </c>
      <c r="E323" s="3" t="s">
        <v>119</v>
      </c>
      <c r="F323" s="10" t="s">
        <v>271</v>
      </c>
      <c r="G323" s="9">
        <v>216565318</v>
      </c>
      <c r="H323" s="34" t="s">
        <v>95</v>
      </c>
      <c r="I323" s="34" t="s">
        <v>272</v>
      </c>
      <c r="J323" s="59" t="s">
        <v>148</v>
      </c>
      <c r="K323" s="3" t="s">
        <v>69</v>
      </c>
      <c r="L323" s="3"/>
      <c r="M323" s="3" t="s">
        <v>107</v>
      </c>
      <c r="N323" s="11">
        <v>44272</v>
      </c>
      <c r="O323" s="4">
        <v>1000000</v>
      </c>
      <c r="P323" s="4">
        <v>1000000</v>
      </c>
      <c r="Q323" s="3"/>
      <c r="R323" s="13" t="s">
        <v>42</v>
      </c>
      <c r="S323" s="3"/>
      <c r="T323" s="3"/>
      <c r="U323" s="3"/>
      <c r="V323" s="3"/>
      <c r="W323" s="3"/>
      <c r="X323" s="74"/>
      <c r="Y323" s="3"/>
      <c r="Z323" s="3"/>
      <c r="AA323" s="3"/>
      <c r="AB323" s="3"/>
      <c r="AC323" s="3"/>
    </row>
    <row r="324" spans="1:69" ht="15" customHeight="1">
      <c r="A324" s="43">
        <v>21</v>
      </c>
      <c r="B324" s="14">
        <v>44371</v>
      </c>
      <c r="C324" s="3" t="s">
        <v>377</v>
      </c>
      <c r="D324" s="231" t="s">
        <v>378</v>
      </c>
      <c r="E324" s="3" t="s">
        <v>119</v>
      </c>
      <c r="F324" s="10" t="s">
        <v>271</v>
      </c>
      <c r="G324" s="9">
        <v>216565318</v>
      </c>
      <c r="H324" s="34" t="s">
        <v>95</v>
      </c>
      <c r="I324" s="34" t="s">
        <v>272</v>
      </c>
      <c r="J324" s="59" t="s">
        <v>148</v>
      </c>
      <c r="K324" s="3" t="s">
        <v>69</v>
      </c>
      <c r="L324" s="3"/>
      <c r="M324" s="3" t="s">
        <v>107</v>
      </c>
      <c r="N324" s="11">
        <v>44313</v>
      </c>
      <c r="O324" s="4">
        <v>1000000</v>
      </c>
      <c r="P324" s="4">
        <v>1000000</v>
      </c>
      <c r="Q324" s="3"/>
      <c r="R324" s="13" t="s">
        <v>63</v>
      </c>
      <c r="S324" s="3"/>
      <c r="T324" s="3"/>
      <c r="U324" s="3"/>
      <c r="V324" s="3"/>
      <c r="W324" s="3"/>
      <c r="X324" s="4"/>
      <c r="Y324" s="3"/>
      <c r="Z324" s="3"/>
      <c r="AA324" s="3"/>
      <c r="AB324" s="3"/>
      <c r="AC324" s="3"/>
    </row>
    <row r="325" spans="1:69" ht="15" customHeight="1">
      <c r="A325" s="43">
        <v>21</v>
      </c>
      <c r="B325" s="14">
        <v>44369</v>
      </c>
      <c r="C325" s="3" t="s">
        <v>377</v>
      </c>
      <c r="D325" s="231" t="s">
        <v>378</v>
      </c>
      <c r="E325" s="3" t="s">
        <v>119</v>
      </c>
      <c r="F325" s="41" t="s">
        <v>271</v>
      </c>
      <c r="G325" s="9">
        <v>216565318</v>
      </c>
      <c r="H325" s="34" t="s">
        <v>95</v>
      </c>
      <c r="I325" s="34" t="s">
        <v>272</v>
      </c>
      <c r="J325" s="59" t="s">
        <v>148</v>
      </c>
      <c r="K325" s="41" t="s">
        <v>329</v>
      </c>
      <c r="L325" s="3"/>
      <c r="M325" s="3" t="s">
        <v>107</v>
      </c>
      <c r="N325" s="44">
        <v>44223</v>
      </c>
      <c r="O325" s="74">
        <v>500000</v>
      </c>
      <c r="P325" s="74">
        <v>500000</v>
      </c>
      <c r="Q325" s="12"/>
      <c r="R325" s="16" t="s">
        <v>63</v>
      </c>
      <c r="S325" s="13"/>
      <c r="T325" s="249"/>
      <c r="U325" s="249"/>
      <c r="V325" s="249"/>
      <c r="W325" s="249"/>
      <c r="X325" s="4"/>
      <c r="Y325" s="249"/>
      <c r="Z325" s="249"/>
      <c r="AA325" s="249"/>
      <c r="AB325" s="265"/>
      <c r="AC325" s="266"/>
      <c r="AD325" s="169"/>
      <c r="AE325" s="169"/>
      <c r="AF325" s="169"/>
      <c r="AG325" s="169"/>
      <c r="AH325" s="169"/>
      <c r="AI325" s="169"/>
      <c r="AJ325" s="171"/>
      <c r="AK325" s="172"/>
      <c r="AL325" s="173"/>
      <c r="AM325" s="173"/>
      <c r="AN325" s="174"/>
      <c r="AO325" s="175"/>
      <c r="AP325" s="83"/>
      <c r="AQ325" s="176"/>
      <c r="AR325" s="177"/>
      <c r="AS325" s="171"/>
      <c r="AT325" s="178"/>
      <c r="AU325" s="84"/>
      <c r="AV325" s="163"/>
      <c r="AW325" s="85"/>
      <c r="AX325" s="85"/>
      <c r="AY325" s="163"/>
      <c r="AZ325" s="163"/>
      <c r="BA325" s="86"/>
      <c r="BB325" s="86"/>
      <c r="BC325" s="82"/>
      <c r="BD325" s="82"/>
      <c r="BE325" s="82"/>
      <c r="BF325" s="82"/>
      <c r="BG325" s="87"/>
      <c r="BH325" s="163"/>
      <c r="BI325" s="163"/>
      <c r="BJ325" s="163"/>
      <c r="BK325" s="163"/>
      <c r="BL325" s="163"/>
      <c r="BM325" s="163"/>
      <c r="BN325" s="163"/>
      <c r="BO325" s="163"/>
      <c r="BP325" s="163"/>
      <c r="BQ325" s="163"/>
    </row>
    <row r="326" spans="1:69" ht="15" customHeight="1">
      <c r="A326" s="43">
        <v>21</v>
      </c>
      <c r="B326" s="14">
        <v>44364</v>
      </c>
      <c r="C326" s="3" t="s">
        <v>377</v>
      </c>
      <c r="D326" s="231" t="s">
        <v>378</v>
      </c>
      <c r="E326" s="3" t="s">
        <v>119</v>
      </c>
      <c r="F326" s="41" t="s">
        <v>271</v>
      </c>
      <c r="G326" s="9">
        <v>216565318</v>
      </c>
      <c r="H326" s="34" t="s">
        <v>95</v>
      </c>
      <c r="I326" s="34" t="s">
        <v>272</v>
      </c>
      <c r="J326" s="59" t="s">
        <v>148</v>
      </c>
      <c r="K326" s="41" t="s">
        <v>391</v>
      </c>
      <c r="L326" s="3"/>
      <c r="M326" s="3" t="s">
        <v>107</v>
      </c>
      <c r="N326" s="44">
        <v>44316</v>
      </c>
      <c r="O326" s="74">
        <v>500000</v>
      </c>
      <c r="P326" s="74"/>
      <c r="Q326" s="12"/>
      <c r="R326" s="16" t="s">
        <v>42</v>
      </c>
      <c r="S326" s="13"/>
      <c r="T326" s="3"/>
      <c r="U326" s="3"/>
      <c r="V326" s="3"/>
      <c r="W326" s="3"/>
      <c r="X326" s="74"/>
      <c r="Y326" s="3"/>
      <c r="Z326" s="3"/>
      <c r="AA326" s="3"/>
      <c r="AB326" s="3"/>
      <c r="AC326" s="3"/>
    </row>
    <row r="327" spans="1:69" ht="15" customHeight="1">
      <c r="A327" s="43">
        <v>21</v>
      </c>
      <c r="B327" s="14">
        <v>44363</v>
      </c>
      <c r="C327" s="3" t="s">
        <v>377</v>
      </c>
      <c r="D327" s="231" t="s">
        <v>378</v>
      </c>
      <c r="E327" s="3" t="s">
        <v>119</v>
      </c>
      <c r="F327" s="10" t="s">
        <v>271</v>
      </c>
      <c r="G327" s="9">
        <v>216565318</v>
      </c>
      <c r="H327" s="34" t="s">
        <v>95</v>
      </c>
      <c r="I327" s="34" t="s">
        <v>272</v>
      </c>
      <c r="J327" s="59" t="s">
        <v>148</v>
      </c>
      <c r="K327" s="3" t="s">
        <v>391</v>
      </c>
      <c r="L327" s="3"/>
      <c r="M327" s="3" t="s">
        <v>107</v>
      </c>
      <c r="N327" s="44">
        <v>44300</v>
      </c>
      <c r="O327" s="4">
        <v>1000000</v>
      </c>
      <c r="P327" s="4"/>
      <c r="Q327" s="12"/>
      <c r="R327" s="13" t="s">
        <v>63</v>
      </c>
      <c r="S327" s="13"/>
      <c r="T327" s="3"/>
      <c r="U327" s="3"/>
      <c r="V327" s="3"/>
      <c r="W327" s="3"/>
      <c r="X327" s="4"/>
      <c r="Y327" s="3"/>
      <c r="Z327" s="3"/>
      <c r="AA327" s="3"/>
      <c r="AB327" s="3"/>
      <c r="AC327" s="3"/>
    </row>
    <row r="328" spans="1:69" ht="15" customHeight="1">
      <c r="A328" s="43">
        <v>21</v>
      </c>
      <c r="B328" s="60">
        <v>44699</v>
      </c>
      <c r="C328" s="3" t="s">
        <v>377</v>
      </c>
      <c r="D328" s="231" t="s">
        <v>378</v>
      </c>
      <c r="E328" s="3" t="s">
        <v>119</v>
      </c>
      <c r="F328" s="41" t="s">
        <v>230</v>
      </c>
      <c r="G328" s="57">
        <v>2083459</v>
      </c>
      <c r="H328" s="10" t="s">
        <v>119</v>
      </c>
      <c r="I328" s="10" t="s">
        <v>231</v>
      </c>
      <c r="J328" s="3" t="s">
        <v>217</v>
      </c>
      <c r="K328" s="3" t="s">
        <v>392</v>
      </c>
      <c r="L328" s="19" t="s">
        <v>382</v>
      </c>
      <c r="M328" s="19" t="s">
        <v>107</v>
      </c>
      <c r="N328" s="44">
        <v>44317</v>
      </c>
      <c r="O328" s="74">
        <v>100000</v>
      </c>
      <c r="P328" s="74"/>
      <c r="Q328" s="19"/>
      <c r="R328" s="113" t="s">
        <v>63</v>
      </c>
      <c r="S328" s="75" t="s">
        <v>382</v>
      </c>
      <c r="T328" s="3"/>
      <c r="U328" s="3"/>
      <c r="V328" s="3"/>
      <c r="W328" s="3"/>
      <c r="X328" s="4"/>
      <c r="Y328" s="3"/>
      <c r="Z328" s="3"/>
      <c r="AA328" s="3"/>
      <c r="AB328" s="3"/>
      <c r="AC328" s="3"/>
    </row>
    <row r="329" spans="1:69" ht="15" customHeight="1">
      <c r="A329" s="43">
        <v>21</v>
      </c>
      <c r="B329" s="14">
        <v>44369</v>
      </c>
      <c r="C329" s="3" t="s">
        <v>377</v>
      </c>
      <c r="D329" s="231" t="s">
        <v>378</v>
      </c>
      <c r="E329" s="3" t="s">
        <v>119</v>
      </c>
      <c r="F329" s="10" t="s">
        <v>222</v>
      </c>
      <c r="G329" s="9">
        <v>23310715</v>
      </c>
      <c r="H329" s="10" t="s">
        <v>103</v>
      </c>
      <c r="I329" s="10" t="s">
        <v>223</v>
      </c>
      <c r="J329" s="3" t="s">
        <v>105</v>
      </c>
      <c r="K329" s="3" t="s">
        <v>329</v>
      </c>
      <c r="L329" s="3"/>
      <c r="M329" s="3" t="s">
        <v>107</v>
      </c>
      <c r="N329" s="11">
        <v>44276</v>
      </c>
      <c r="O329" s="4">
        <v>400000</v>
      </c>
      <c r="P329" s="4">
        <v>400000</v>
      </c>
      <c r="Q329" s="3"/>
      <c r="R329" s="13" t="s">
        <v>63</v>
      </c>
      <c r="S329" s="3"/>
      <c r="T329" s="3"/>
      <c r="U329" s="3"/>
      <c r="V329" s="3"/>
      <c r="W329" s="3"/>
      <c r="X329" s="74"/>
      <c r="Y329" s="3"/>
      <c r="Z329" s="3"/>
      <c r="AA329" s="3"/>
      <c r="AB329" s="3"/>
      <c r="AC329" s="3"/>
    </row>
    <row r="330" spans="1:69" s="106" customFormat="1" ht="15" customHeight="1">
      <c r="A330" s="43">
        <v>21</v>
      </c>
      <c r="B330" s="14">
        <v>44398</v>
      </c>
      <c r="C330" s="3" t="s">
        <v>377</v>
      </c>
      <c r="D330" s="231" t="s">
        <v>378</v>
      </c>
      <c r="E330" s="3" t="s">
        <v>119</v>
      </c>
      <c r="F330" s="10" t="s">
        <v>274</v>
      </c>
      <c r="G330" s="9">
        <v>28608710</v>
      </c>
      <c r="H330" s="34" t="s">
        <v>95</v>
      </c>
      <c r="I330" s="34" t="s">
        <v>275</v>
      </c>
      <c r="J330" s="3" t="s">
        <v>148</v>
      </c>
      <c r="K330" s="3" t="s">
        <v>329</v>
      </c>
      <c r="L330" s="3"/>
      <c r="M330" s="3" t="s">
        <v>107</v>
      </c>
      <c r="N330" s="11">
        <v>44393</v>
      </c>
      <c r="O330" s="4">
        <v>1600000</v>
      </c>
      <c r="P330" s="4"/>
      <c r="Q330" s="3"/>
      <c r="R330" s="13" t="s">
        <v>42</v>
      </c>
      <c r="S330" s="3"/>
      <c r="T330" s="3"/>
      <c r="U330" s="3"/>
      <c r="V330" s="3"/>
      <c r="W330" s="3"/>
      <c r="X330" s="4"/>
      <c r="Y330" s="3"/>
      <c r="Z330" s="3"/>
      <c r="AA330" s="3"/>
      <c r="AB330" s="3"/>
      <c r="AC330" s="3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</row>
    <row r="331" spans="1:69" ht="15" customHeight="1">
      <c r="A331" s="43">
        <v>21</v>
      </c>
      <c r="B331" s="60">
        <v>44369</v>
      </c>
      <c r="C331" s="3" t="s">
        <v>377</v>
      </c>
      <c r="D331" s="231" t="s">
        <v>378</v>
      </c>
      <c r="E331" s="3" t="s">
        <v>119</v>
      </c>
      <c r="F331" s="41" t="s">
        <v>274</v>
      </c>
      <c r="G331" s="57">
        <v>28608710</v>
      </c>
      <c r="H331" s="34" t="s">
        <v>95</v>
      </c>
      <c r="I331" s="34" t="s">
        <v>275</v>
      </c>
      <c r="J331" s="3" t="s">
        <v>148</v>
      </c>
      <c r="K331" s="3" t="s">
        <v>329</v>
      </c>
      <c r="L331" s="19"/>
      <c r="M331" s="19" t="s">
        <v>107</v>
      </c>
      <c r="N331" s="44">
        <v>44285</v>
      </c>
      <c r="O331" s="74">
        <v>800000</v>
      </c>
      <c r="P331" s="74">
        <v>800000</v>
      </c>
      <c r="Q331" s="19"/>
      <c r="R331" s="16" t="s">
        <v>63</v>
      </c>
      <c r="S331" s="75"/>
      <c r="T331" s="3"/>
      <c r="U331" s="3"/>
      <c r="V331" s="3"/>
      <c r="W331" s="3"/>
      <c r="X331" s="74"/>
      <c r="Y331" s="3"/>
      <c r="Z331" s="3"/>
      <c r="AA331" s="3"/>
      <c r="AB331" s="3"/>
      <c r="AC331" s="3"/>
    </row>
    <row r="332" spans="1:69" ht="15" customHeight="1">
      <c r="A332" s="43">
        <v>21</v>
      </c>
      <c r="B332" s="14">
        <v>44364</v>
      </c>
      <c r="C332" s="3" t="s">
        <v>377</v>
      </c>
      <c r="D332" s="231" t="s">
        <v>378</v>
      </c>
      <c r="E332" s="3" t="s">
        <v>119</v>
      </c>
      <c r="F332" s="10" t="s">
        <v>274</v>
      </c>
      <c r="G332" s="9">
        <v>28608710</v>
      </c>
      <c r="H332" s="34" t="s">
        <v>95</v>
      </c>
      <c r="I332" s="34" t="s">
        <v>275</v>
      </c>
      <c r="J332" s="3" t="s">
        <v>148</v>
      </c>
      <c r="K332" s="3" t="s">
        <v>329</v>
      </c>
      <c r="L332" s="3"/>
      <c r="M332" s="3" t="s">
        <v>107</v>
      </c>
      <c r="N332" s="44">
        <v>44355</v>
      </c>
      <c r="O332" s="4">
        <v>1000000</v>
      </c>
      <c r="P332" s="4">
        <v>1000000</v>
      </c>
      <c r="Q332" s="12"/>
      <c r="R332" s="13" t="s">
        <v>393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</row>
    <row r="333" spans="1:69" ht="15" customHeight="1">
      <c r="A333" s="43">
        <v>21</v>
      </c>
      <c r="B333" s="14">
        <v>44689</v>
      </c>
      <c r="C333" s="3" t="s">
        <v>377</v>
      </c>
      <c r="D333" s="231" t="s">
        <v>378</v>
      </c>
      <c r="E333" s="3" t="s">
        <v>119</v>
      </c>
      <c r="F333" s="10" t="s">
        <v>394</v>
      </c>
      <c r="G333" s="9">
        <v>2494530</v>
      </c>
      <c r="H333" s="10" t="s">
        <v>119</v>
      </c>
      <c r="I333" s="10" t="s">
        <v>395</v>
      </c>
      <c r="J333" s="3" t="s">
        <v>105</v>
      </c>
      <c r="K333" s="3" t="s">
        <v>329</v>
      </c>
      <c r="L333" s="3"/>
      <c r="M333" s="3" t="s">
        <v>107</v>
      </c>
      <c r="N333" s="11"/>
      <c r="O333" s="4">
        <v>1300000</v>
      </c>
      <c r="P333" s="4"/>
      <c r="Q333" s="3"/>
      <c r="R333" s="113" t="s">
        <v>63</v>
      </c>
      <c r="S333" s="3"/>
      <c r="T333" s="3"/>
      <c r="U333" s="3"/>
      <c r="V333" s="3"/>
      <c r="W333" s="3"/>
      <c r="X333" s="74"/>
      <c r="Y333" s="3"/>
      <c r="Z333" s="3"/>
      <c r="AA333" s="3"/>
      <c r="AB333" s="3"/>
      <c r="AC333" s="3"/>
    </row>
    <row r="334" spans="1:69" ht="15" customHeight="1">
      <c r="A334" s="43">
        <v>21</v>
      </c>
      <c r="B334" s="65">
        <v>44546</v>
      </c>
      <c r="C334" s="3" t="s">
        <v>377</v>
      </c>
      <c r="D334" s="231" t="s">
        <v>378</v>
      </c>
      <c r="E334" s="3" t="s">
        <v>119</v>
      </c>
      <c r="F334" s="41" t="s">
        <v>396</v>
      </c>
      <c r="G334" s="9">
        <v>54045420</v>
      </c>
      <c r="H334" s="34" t="s">
        <v>95</v>
      </c>
      <c r="I334" s="34" t="s">
        <v>397</v>
      </c>
      <c r="J334" s="3" t="s">
        <v>97</v>
      </c>
      <c r="K334" s="3" t="s">
        <v>106</v>
      </c>
      <c r="L334" s="3"/>
      <c r="M334" s="3" t="s">
        <v>107</v>
      </c>
      <c r="N334" s="44">
        <v>44514</v>
      </c>
      <c r="O334" s="74">
        <v>1000000</v>
      </c>
      <c r="P334" s="74">
        <v>1000000</v>
      </c>
      <c r="Q334" s="12"/>
      <c r="R334" s="16" t="s">
        <v>42</v>
      </c>
      <c r="S334" s="13"/>
      <c r="T334" s="3"/>
      <c r="U334" s="3"/>
      <c r="V334" s="3"/>
      <c r="W334" s="3"/>
      <c r="X334" s="74"/>
      <c r="Y334" s="3"/>
      <c r="Z334" s="3"/>
      <c r="AA334" s="3"/>
      <c r="AB334" s="3"/>
      <c r="AC334" s="3"/>
    </row>
    <row r="335" spans="1:69" s="106" customFormat="1" ht="15" customHeight="1">
      <c r="A335" s="43">
        <v>21</v>
      </c>
      <c r="B335" s="65">
        <v>44546</v>
      </c>
      <c r="C335" s="3" t="s">
        <v>377</v>
      </c>
      <c r="D335" s="231" t="s">
        <v>378</v>
      </c>
      <c r="E335" s="3" t="s">
        <v>119</v>
      </c>
      <c r="F335" s="41" t="s">
        <v>396</v>
      </c>
      <c r="G335" s="9">
        <v>54045420</v>
      </c>
      <c r="H335" s="34" t="s">
        <v>95</v>
      </c>
      <c r="I335" s="34" t="s">
        <v>397</v>
      </c>
      <c r="J335" s="3" t="s">
        <v>97</v>
      </c>
      <c r="K335" s="3" t="s">
        <v>106</v>
      </c>
      <c r="L335" s="3"/>
      <c r="M335" s="3" t="s">
        <v>107</v>
      </c>
      <c r="N335" s="44">
        <v>44521</v>
      </c>
      <c r="O335" s="74">
        <v>3000000</v>
      </c>
      <c r="P335" s="74">
        <v>1000000</v>
      </c>
      <c r="Q335" s="12"/>
      <c r="R335" s="16" t="s">
        <v>42</v>
      </c>
      <c r="S335" s="13"/>
      <c r="T335" s="3"/>
      <c r="U335" s="3"/>
      <c r="V335" s="3"/>
      <c r="W335" s="3"/>
      <c r="X335" s="74"/>
      <c r="Y335" s="3"/>
      <c r="Z335" s="3"/>
      <c r="AA335" s="3"/>
      <c r="AB335" s="3"/>
      <c r="AC335" s="3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</row>
    <row r="336" spans="1:69" ht="15" customHeight="1">
      <c r="A336" s="43">
        <v>21</v>
      </c>
      <c r="B336" s="14">
        <v>44546</v>
      </c>
      <c r="C336" s="3" t="s">
        <v>377</v>
      </c>
      <c r="D336" s="231" t="s">
        <v>378</v>
      </c>
      <c r="E336" s="3" t="s">
        <v>119</v>
      </c>
      <c r="F336" s="41" t="s">
        <v>396</v>
      </c>
      <c r="G336" s="9">
        <v>54045420</v>
      </c>
      <c r="H336" s="34" t="s">
        <v>95</v>
      </c>
      <c r="I336" s="34" t="s">
        <v>397</v>
      </c>
      <c r="J336" s="3" t="s">
        <v>97</v>
      </c>
      <c r="K336" s="3" t="s">
        <v>329</v>
      </c>
      <c r="L336" s="3"/>
      <c r="M336" s="3" t="s">
        <v>107</v>
      </c>
      <c r="N336" s="44">
        <v>44443</v>
      </c>
      <c r="O336" s="74">
        <v>1000000</v>
      </c>
      <c r="P336" s="74">
        <v>1000000</v>
      </c>
      <c r="Q336" s="12"/>
      <c r="R336" s="16" t="s">
        <v>42</v>
      </c>
      <c r="S336" s="13"/>
      <c r="T336" s="3"/>
      <c r="U336" s="3"/>
      <c r="V336" s="3"/>
      <c r="W336" s="3"/>
      <c r="X336" s="74"/>
      <c r="Y336" s="3"/>
      <c r="Z336" s="3"/>
      <c r="AA336" s="3"/>
      <c r="AB336" s="3"/>
      <c r="AC336" s="3"/>
    </row>
    <row r="337" spans="1:69" ht="15" customHeight="1">
      <c r="A337" s="43">
        <v>21</v>
      </c>
      <c r="B337" s="65">
        <v>44546</v>
      </c>
      <c r="C337" s="3" t="s">
        <v>377</v>
      </c>
      <c r="D337" s="231" t="s">
        <v>378</v>
      </c>
      <c r="E337" s="3" t="s">
        <v>119</v>
      </c>
      <c r="F337" s="41" t="s">
        <v>396</v>
      </c>
      <c r="G337" s="9">
        <v>54045420</v>
      </c>
      <c r="H337" s="34" t="s">
        <v>95</v>
      </c>
      <c r="I337" s="34" t="s">
        <v>397</v>
      </c>
      <c r="J337" s="3" t="s">
        <v>97</v>
      </c>
      <c r="K337" s="3" t="s">
        <v>106</v>
      </c>
      <c r="L337" s="3"/>
      <c r="M337" s="3" t="s">
        <v>107</v>
      </c>
      <c r="N337" s="44">
        <v>44520</v>
      </c>
      <c r="O337" s="74">
        <v>1000000</v>
      </c>
      <c r="P337" s="74">
        <v>1000000</v>
      </c>
      <c r="Q337" s="12"/>
      <c r="R337" s="16" t="s">
        <v>42</v>
      </c>
      <c r="S337" s="13"/>
      <c r="T337" s="3"/>
      <c r="U337" s="3"/>
      <c r="V337" s="3"/>
      <c r="W337" s="3"/>
      <c r="X337" s="74"/>
      <c r="Y337" s="3"/>
      <c r="Z337" s="3"/>
      <c r="AA337" s="3"/>
      <c r="AB337" s="3"/>
      <c r="AC337" s="3"/>
    </row>
    <row r="338" spans="1:69" ht="15" customHeight="1">
      <c r="A338" s="43">
        <v>21</v>
      </c>
      <c r="B338" s="14">
        <v>44511</v>
      </c>
      <c r="C338" s="3" t="s">
        <v>377</v>
      </c>
      <c r="D338" s="231" t="s">
        <v>378</v>
      </c>
      <c r="E338" s="3" t="s">
        <v>119</v>
      </c>
      <c r="F338" s="41" t="s">
        <v>396</v>
      </c>
      <c r="G338" s="9">
        <v>54045420</v>
      </c>
      <c r="H338" s="34" t="s">
        <v>95</v>
      </c>
      <c r="I338" s="34" t="s">
        <v>397</v>
      </c>
      <c r="J338" s="3" t="s">
        <v>97</v>
      </c>
      <c r="K338" s="3" t="s">
        <v>106</v>
      </c>
      <c r="L338" s="3"/>
      <c r="M338" s="3" t="s">
        <v>107</v>
      </c>
      <c r="N338" s="44">
        <v>44483</v>
      </c>
      <c r="O338" s="74">
        <v>2000000</v>
      </c>
      <c r="P338" s="74">
        <v>1000000</v>
      </c>
      <c r="Q338" s="12"/>
      <c r="R338" s="16" t="s">
        <v>42</v>
      </c>
      <c r="S338" s="13"/>
      <c r="T338" s="3"/>
      <c r="U338" s="3"/>
      <c r="V338" s="3"/>
      <c r="W338" s="3"/>
      <c r="X338" s="74"/>
      <c r="Y338" s="3"/>
      <c r="Z338" s="3"/>
      <c r="AA338" s="3"/>
      <c r="AB338" s="3"/>
      <c r="AC338" s="3"/>
    </row>
    <row r="339" spans="1:69" ht="15" customHeight="1">
      <c r="A339" s="43">
        <v>21</v>
      </c>
      <c r="B339" s="14">
        <v>44371</v>
      </c>
      <c r="C339" s="3" t="s">
        <v>377</v>
      </c>
      <c r="D339" s="231" t="s">
        <v>378</v>
      </c>
      <c r="E339" s="3" t="s">
        <v>119</v>
      </c>
      <c r="F339" s="41" t="s">
        <v>396</v>
      </c>
      <c r="G339" s="9">
        <v>54045420</v>
      </c>
      <c r="H339" s="34" t="s">
        <v>95</v>
      </c>
      <c r="I339" s="34" t="s">
        <v>397</v>
      </c>
      <c r="J339" s="3" t="s">
        <v>97</v>
      </c>
      <c r="K339" s="3" t="s">
        <v>106</v>
      </c>
      <c r="L339" s="3"/>
      <c r="M339" s="3" t="s">
        <v>107</v>
      </c>
      <c r="N339" s="44">
        <v>44260</v>
      </c>
      <c r="O339" s="74">
        <v>500000</v>
      </c>
      <c r="P339" s="74">
        <v>500000</v>
      </c>
      <c r="Q339" s="12"/>
      <c r="R339" s="16" t="s">
        <v>42</v>
      </c>
      <c r="S339" s="13"/>
      <c r="T339" s="3"/>
      <c r="U339" s="3"/>
      <c r="V339" s="3"/>
      <c r="W339" s="3"/>
      <c r="X339" s="4"/>
      <c r="Y339" s="3"/>
      <c r="Z339" s="3"/>
      <c r="AA339" s="3"/>
      <c r="AB339" s="3"/>
      <c r="AC339" s="3"/>
    </row>
    <row r="340" spans="1:69" ht="15" customHeight="1">
      <c r="A340" s="43">
        <v>21</v>
      </c>
      <c r="B340" s="14">
        <v>44369</v>
      </c>
      <c r="C340" s="3" t="s">
        <v>377</v>
      </c>
      <c r="D340" s="231" t="s">
        <v>378</v>
      </c>
      <c r="E340" s="3" t="s">
        <v>119</v>
      </c>
      <c r="F340" s="10" t="s">
        <v>232</v>
      </c>
      <c r="G340" s="9">
        <v>622137</v>
      </c>
      <c r="H340" s="10" t="s">
        <v>119</v>
      </c>
      <c r="I340" s="10" t="s">
        <v>234</v>
      </c>
      <c r="J340" s="3" t="s">
        <v>217</v>
      </c>
      <c r="K340" s="3" t="s">
        <v>329</v>
      </c>
      <c r="L340" s="3"/>
      <c r="M340" s="3" t="s">
        <v>107</v>
      </c>
      <c r="N340" s="11">
        <v>44258</v>
      </c>
      <c r="O340" s="4">
        <v>30000</v>
      </c>
      <c r="P340" s="4">
        <v>30000</v>
      </c>
      <c r="Q340" s="3"/>
      <c r="R340" s="13" t="s">
        <v>63</v>
      </c>
      <c r="S340" s="3"/>
      <c r="T340" s="3"/>
      <c r="U340" s="3"/>
      <c r="V340" s="3"/>
      <c r="W340" s="3"/>
      <c r="X340" s="4"/>
      <c r="Y340" s="3"/>
      <c r="Z340" s="3"/>
      <c r="AA340" s="3"/>
      <c r="AB340" s="3"/>
      <c r="AC340" s="3"/>
    </row>
    <row r="341" spans="1:69" ht="15" customHeight="1">
      <c r="A341" s="43">
        <v>21</v>
      </c>
      <c r="B341" s="14">
        <v>44369</v>
      </c>
      <c r="C341" s="3" t="s">
        <v>377</v>
      </c>
      <c r="D341" s="231" t="s">
        <v>378</v>
      </c>
      <c r="E341" s="3" t="s">
        <v>119</v>
      </c>
      <c r="F341" s="10" t="s">
        <v>398</v>
      </c>
      <c r="G341" s="9">
        <v>3225167</v>
      </c>
      <c r="H341" s="34" t="s">
        <v>95</v>
      </c>
      <c r="I341" s="34" t="s">
        <v>399</v>
      </c>
      <c r="J341" s="3" t="s">
        <v>97</v>
      </c>
      <c r="K341" s="3" t="s">
        <v>329</v>
      </c>
      <c r="L341" s="3"/>
      <c r="M341" s="3" t="s">
        <v>107</v>
      </c>
      <c r="N341" s="11">
        <v>44250</v>
      </c>
      <c r="O341" s="4">
        <v>300000</v>
      </c>
      <c r="P341" s="4">
        <v>300000</v>
      </c>
      <c r="Q341" s="3"/>
      <c r="R341" s="13" t="s">
        <v>63</v>
      </c>
      <c r="S341" s="3"/>
      <c r="T341" s="3"/>
      <c r="U341" s="3"/>
      <c r="V341" s="3"/>
      <c r="W341" s="3"/>
      <c r="X341" s="4"/>
      <c r="Y341" s="3"/>
      <c r="Z341" s="3"/>
      <c r="AA341" s="3"/>
      <c r="AB341" s="3"/>
      <c r="AC341" s="3"/>
    </row>
    <row r="342" spans="1:69" ht="15" customHeight="1">
      <c r="A342" s="43">
        <v>21</v>
      </c>
      <c r="B342" s="14">
        <v>44369</v>
      </c>
      <c r="C342" s="3" t="s">
        <v>377</v>
      </c>
      <c r="D342" s="231" t="s">
        <v>378</v>
      </c>
      <c r="E342" s="3" t="s">
        <v>119</v>
      </c>
      <c r="F342" s="10" t="s">
        <v>353</v>
      </c>
      <c r="G342" s="9">
        <v>4525696</v>
      </c>
      <c r="H342" s="34" t="s">
        <v>95</v>
      </c>
      <c r="I342" s="34" t="s">
        <v>354</v>
      </c>
      <c r="J342" s="3" t="s">
        <v>105</v>
      </c>
      <c r="K342" s="3" t="s">
        <v>329</v>
      </c>
      <c r="L342" s="3"/>
      <c r="M342" s="3" t="s">
        <v>107</v>
      </c>
      <c r="N342" s="11">
        <v>44281</v>
      </c>
      <c r="O342" s="4">
        <v>50000</v>
      </c>
      <c r="P342" s="4">
        <v>50000</v>
      </c>
      <c r="Q342" s="3"/>
      <c r="R342" s="13" t="s">
        <v>63</v>
      </c>
      <c r="S342" s="3"/>
      <c r="T342" s="3"/>
      <c r="U342" s="3"/>
      <c r="V342" s="3"/>
      <c r="W342" s="3"/>
      <c r="X342" s="74"/>
      <c r="Y342" s="3"/>
      <c r="Z342" s="3"/>
      <c r="AA342" s="3"/>
      <c r="AB342" s="3"/>
      <c r="AC342" s="3"/>
    </row>
    <row r="343" spans="1:69" s="106" customFormat="1" ht="15" customHeight="1">
      <c r="A343" s="43">
        <v>21</v>
      </c>
      <c r="B343" s="14">
        <v>44369</v>
      </c>
      <c r="C343" s="3" t="s">
        <v>377</v>
      </c>
      <c r="D343" s="231" t="s">
        <v>378</v>
      </c>
      <c r="E343" s="3" t="s">
        <v>119</v>
      </c>
      <c r="F343" s="10" t="s">
        <v>400</v>
      </c>
      <c r="G343" s="9">
        <v>530953</v>
      </c>
      <c r="H343" s="10" t="s">
        <v>119</v>
      </c>
      <c r="I343" s="10" t="s">
        <v>401</v>
      </c>
      <c r="J343" s="3" t="s">
        <v>148</v>
      </c>
      <c r="K343" s="3" t="s">
        <v>329</v>
      </c>
      <c r="L343" s="3"/>
      <c r="M343" s="3" t="s">
        <v>107</v>
      </c>
      <c r="N343" s="11">
        <v>44280</v>
      </c>
      <c r="O343" s="4">
        <v>200000</v>
      </c>
      <c r="P343" s="4"/>
      <c r="Q343" s="3"/>
      <c r="R343" s="13" t="s">
        <v>63</v>
      </c>
      <c r="S343" s="3"/>
      <c r="T343" s="3"/>
      <c r="U343" s="3"/>
      <c r="V343" s="3"/>
      <c r="W343" s="3"/>
      <c r="X343" s="74"/>
      <c r="Y343" s="3"/>
      <c r="Z343" s="3"/>
      <c r="AA343" s="3"/>
      <c r="AB343" s="3"/>
      <c r="AC343" s="3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</row>
    <row r="344" spans="1:69" s="106" customFormat="1" ht="15" customHeight="1">
      <c r="A344" s="43">
        <v>21</v>
      </c>
      <c r="B344" s="14">
        <v>44363</v>
      </c>
      <c r="C344" s="3" t="s">
        <v>377</v>
      </c>
      <c r="D344" s="231" t="s">
        <v>378</v>
      </c>
      <c r="E344" s="3" t="s">
        <v>119</v>
      </c>
      <c r="F344" s="10" t="s">
        <v>400</v>
      </c>
      <c r="G344" s="9">
        <v>530953</v>
      </c>
      <c r="H344" s="10" t="s">
        <v>119</v>
      </c>
      <c r="I344" s="10" t="s">
        <v>401</v>
      </c>
      <c r="J344" s="3" t="s">
        <v>148</v>
      </c>
      <c r="K344" s="3" t="s">
        <v>329</v>
      </c>
      <c r="L344" s="3"/>
      <c r="M344" s="3" t="s">
        <v>107</v>
      </c>
      <c r="N344" s="44">
        <v>44270</v>
      </c>
      <c r="O344" s="203">
        <v>218000</v>
      </c>
      <c r="P344" s="203"/>
      <c r="Q344" s="74"/>
      <c r="R344" s="13" t="s">
        <v>63</v>
      </c>
      <c r="S344" s="13"/>
      <c r="T344" s="3"/>
      <c r="U344" s="3"/>
      <c r="V344" s="3"/>
      <c r="W344" s="3"/>
      <c r="X344" s="4"/>
      <c r="Y344" s="3"/>
      <c r="Z344" s="3"/>
      <c r="AA344" s="3"/>
      <c r="AB344" s="3"/>
      <c r="AC344" s="3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</row>
    <row r="345" spans="1:69" ht="15" customHeight="1">
      <c r="A345" s="43">
        <v>21</v>
      </c>
      <c r="B345" s="65">
        <v>44469</v>
      </c>
      <c r="C345" s="46" t="s">
        <v>377</v>
      </c>
      <c r="D345" s="231" t="s">
        <v>378</v>
      </c>
      <c r="E345" s="46" t="s">
        <v>119</v>
      </c>
      <c r="F345" s="46" t="s">
        <v>45</v>
      </c>
      <c r="G345" s="62">
        <v>31949777</v>
      </c>
      <c r="H345" s="46" t="s">
        <v>119</v>
      </c>
      <c r="I345" s="46" t="s">
        <v>402</v>
      </c>
      <c r="J345" s="251" t="s">
        <v>97</v>
      </c>
      <c r="K345" s="19" t="s">
        <v>106</v>
      </c>
      <c r="L345" s="46"/>
      <c r="M345" s="19" t="s">
        <v>107</v>
      </c>
      <c r="N345" s="65">
        <v>44468</v>
      </c>
      <c r="O345" s="66">
        <v>1000000</v>
      </c>
      <c r="P345" s="66"/>
      <c r="Q345" s="46"/>
      <c r="R345" s="245" t="s">
        <v>42</v>
      </c>
      <c r="S345" s="46"/>
      <c r="T345" s="3"/>
      <c r="U345" s="3"/>
      <c r="V345" s="3"/>
      <c r="W345" s="3"/>
      <c r="X345" s="4"/>
      <c r="Y345" s="3"/>
      <c r="Z345" s="3"/>
      <c r="AA345" s="4"/>
      <c r="AB345" s="3"/>
      <c r="AC345" s="11"/>
      <c r="AD345" s="152" t="s">
        <v>382</v>
      </c>
      <c r="AE345" s="152" t="s">
        <v>382</v>
      </c>
      <c r="AF345" s="152" t="s">
        <v>382</v>
      </c>
      <c r="AG345" s="152" t="s">
        <v>382</v>
      </c>
      <c r="AH345" s="152" t="s">
        <v>382</v>
      </c>
      <c r="AI345" s="152" t="s">
        <v>382</v>
      </c>
      <c r="AJ345" s="137" t="s">
        <v>382</v>
      </c>
      <c r="AK345" s="134" t="s">
        <v>382</v>
      </c>
      <c r="AL345" s="155" t="s">
        <v>382</v>
      </c>
      <c r="AM345" s="155" t="s">
        <v>382</v>
      </c>
      <c r="AN345" s="156" t="s">
        <v>382</v>
      </c>
      <c r="AO345" s="138" t="s">
        <v>382</v>
      </c>
      <c r="AP345" s="138" t="s">
        <v>382</v>
      </c>
      <c r="AQ345" s="159" t="s">
        <v>382</v>
      </c>
      <c r="AR345" s="158" t="s">
        <v>382</v>
      </c>
      <c r="AS345" s="137" t="s">
        <v>382</v>
      </c>
      <c r="AT345" s="159" t="s">
        <v>382</v>
      </c>
      <c r="AU345" s="77" t="s">
        <v>382</v>
      </c>
      <c r="AV345" s="124" t="s">
        <v>382</v>
      </c>
      <c r="AW345" s="78" t="s">
        <v>382</v>
      </c>
      <c r="AX345" s="78" t="s">
        <v>382</v>
      </c>
      <c r="AY345" s="124" t="s">
        <v>382</v>
      </c>
      <c r="AZ345" s="124" t="s">
        <v>382</v>
      </c>
      <c r="BA345" s="13" t="s">
        <v>382</v>
      </c>
      <c r="BB345" s="16" t="s">
        <v>382</v>
      </c>
      <c r="BC345" s="13" t="s">
        <v>382</v>
      </c>
      <c r="BD345" s="13" t="s">
        <v>382</v>
      </c>
      <c r="BE345" s="13" t="s">
        <v>382</v>
      </c>
      <c r="BF345" s="13" t="s">
        <v>382</v>
      </c>
      <c r="BG345" s="79" t="s">
        <v>382</v>
      </c>
      <c r="BH345" s="124" t="s">
        <v>382</v>
      </c>
      <c r="BI345" s="124" t="s">
        <v>382</v>
      </c>
      <c r="BJ345" s="124" t="s">
        <v>382</v>
      </c>
      <c r="BK345" s="124" t="s">
        <v>382</v>
      </c>
      <c r="BL345" s="124" t="s">
        <v>382</v>
      </c>
      <c r="BM345" s="124" t="s">
        <v>382</v>
      </c>
      <c r="BN345" s="124" t="s">
        <v>382</v>
      </c>
      <c r="BO345" s="124" t="s">
        <v>382</v>
      </c>
      <c r="BP345" s="124" t="s">
        <v>382</v>
      </c>
      <c r="BQ345" s="124" t="s">
        <v>382</v>
      </c>
    </row>
    <row r="346" spans="1:69" ht="15" customHeight="1">
      <c r="A346" s="43">
        <v>21</v>
      </c>
      <c r="B346" s="60">
        <v>44371</v>
      </c>
      <c r="C346" s="3" t="s">
        <v>377</v>
      </c>
      <c r="D346" s="231" t="s">
        <v>378</v>
      </c>
      <c r="E346" s="3" t="s">
        <v>119</v>
      </c>
      <c r="F346" s="63" t="s">
        <v>45</v>
      </c>
      <c r="G346" s="9">
        <v>31949777</v>
      </c>
      <c r="H346" s="10" t="s">
        <v>119</v>
      </c>
      <c r="I346" s="10" t="s">
        <v>402</v>
      </c>
      <c r="J346" s="251" t="s">
        <v>97</v>
      </c>
      <c r="K346" s="41" t="s">
        <v>106</v>
      </c>
      <c r="L346" s="19"/>
      <c r="M346" s="19" t="s">
        <v>107</v>
      </c>
      <c r="N346" s="44">
        <v>44363</v>
      </c>
      <c r="O346" s="74">
        <v>500000</v>
      </c>
      <c r="P346" s="74">
        <v>500000</v>
      </c>
      <c r="Q346" s="19"/>
      <c r="R346" s="16" t="s">
        <v>42</v>
      </c>
      <c r="S346" s="75"/>
      <c r="T346" s="3"/>
      <c r="U346" s="3"/>
      <c r="V346" s="3"/>
      <c r="W346" s="3"/>
      <c r="X346" s="4"/>
      <c r="Y346" s="3"/>
      <c r="Z346" s="3"/>
      <c r="AA346" s="3"/>
      <c r="AB346" s="3"/>
      <c r="AC346" s="3"/>
    </row>
    <row r="347" spans="1:69" ht="15" customHeight="1">
      <c r="A347" s="43">
        <v>21</v>
      </c>
      <c r="B347" s="14">
        <v>44546</v>
      </c>
      <c r="C347" s="3" t="s">
        <v>377</v>
      </c>
      <c r="D347" s="231" t="s">
        <v>378</v>
      </c>
      <c r="E347" s="3" t="s">
        <v>119</v>
      </c>
      <c r="F347" s="10" t="s">
        <v>351</v>
      </c>
      <c r="G347" s="240">
        <v>26969307</v>
      </c>
      <c r="H347" s="10" t="s">
        <v>103</v>
      </c>
      <c r="I347" s="10" t="s">
        <v>352</v>
      </c>
      <c r="J347" s="3" t="s">
        <v>105</v>
      </c>
      <c r="K347" s="3" t="s">
        <v>329</v>
      </c>
      <c r="L347" s="3"/>
      <c r="M347" s="3" t="s">
        <v>107</v>
      </c>
      <c r="N347" s="44">
        <v>44466</v>
      </c>
      <c r="O347" s="74">
        <v>300000</v>
      </c>
      <c r="P347" s="74">
        <v>300000</v>
      </c>
      <c r="Q347" s="9"/>
      <c r="R347" s="13" t="s">
        <v>63</v>
      </c>
      <c r="S347" s="7" t="s">
        <v>63</v>
      </c>
      <c r="T347" s="3"/>
      <c r="U347" s="3"/>
      <c r="V347" s="3"/>
      <c r="W347" s="3"/>
      <c r="X347" s="4"/>
      <c r="Y347" s="3"/>
      <c r="Z347" s="3"/>
      <c r="AA347" s="3"/>
      <c r="AB347" s="3"/>
      <c r="AC347" s="3"/>
    </row>
    <row r="348" spans="1:69" s="106" customFormat="1" ht="15" customHeight="1">
      <c r="A348" s="43">
        <v>21</v>
      </c>
      <c r="B348" s="14">
        <v>44699</v>
      </c>
      <c r="C348" s="3" t="s">
        <v>377</v>
      </c>
      <c r="D348" s="231" t="s">
        <v>378</v>
      </c>
      <c r="E348" s="3" t="s">
        <v>119</v>
      </c>
      <c r="F348" s="10" t="s">
        <v>305</v>
      </c>
      <c r="G348" s="9">
        <v>6777452</v>
      </c>
      <c r="H348" s="117" t="s">
        <v>119</v>
      </c>
      <c r="I348" s="34" t="s">
        <v>306</v>
      </c>
      <c r="J348" s="3" t="s">
        <v>140</v>
      </c>
      <c r="K348" s="41" t="s">
        <v>329</v>
      </c>
      <c r="L348" s="3"/>
      <c r="M348" s="3" t="s">
        <v>107</v>
      </c>
      <c r="N348" s="11"/>
      <c r="O348" s="4">
        <v>5000000</v>
      </c>
      <c r="P348" s="4"/>
      <c r="Q348" s="12"/>
      <c r="R348" s="7" t="s">
        <v>42</v>
      </c>
      <c r="S348" s="13"/>
      <c r="T348" s="3"/>
      <c r="U348" s="3"/>
      <c r="V348" s="3"/>
      <c r="W348" s="3"/>
      <c r="X348" s="4"/>
      <c r="Y348" s="3"/>
      <c r="Z348" s="3"/>
      <c r="AA348" s="3"/>
      <c r="AB348" s="3"/>
      <c r="AC348" s="3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</row>
    <row r="349" spans="1:69" ht="15" customHeight="1">
      <c r="A349" s="43">
        <v>21</v>
      </c>
      <c r="B349" s="14">
        <v>44511</v>
      </c>
      <c r="C349" s="3" t="s">
        <v>377</v>
      </c>
      <c r="D349" s="231" t="s">
        <v>378</v>
      </c>
      <c r="E349" s="3" t="s">
        <v>119</v>
      </c>
      <c r="F349" s="10" t="s">
        <v>403</v>
      </c>
      <c r="G349" s="9">
        <v>2125268</v>
      </c>
      <c r="H349" s="34" t="s">
        <v>95</v>
      </c>
      <c r="I349" s="34" t="s">
        <v>404</v>
      </c>
      <c r="J349" s="3" t="s">
        <v>105</v>
      </c>
      <c r="K349" s="41" t="s">
        <v>329</v>
      </c>
      <c r="L349" s="3"/>
      <c r="M349" s="3" t="s">
        <v>107</v>
      </c>
      <c r="N349" s="11">
        <v>44431</v>
      </c>
      <c r="O349" s="4">
        <v>203340</v>
      </c>
      <c r="P349" s="4">
        <v>203340</v>
      </c>
      <c r="Q349" s="12"/>
      <c r="R349" s="13" t="s">
        <v>63</v>
      </c>
      <c r="S349" s="13"/>
      <c r="T349" s="3"/>
      <c r="U349" s="3"/>
      <c r="V349" s="3"/>
      <c r="W349" s="3"/>
      <c r="X349" s="4"/>
      <c r="Y349" s="3"/>
      <c r="Z349" s="3"/>
      <c r="AA349" s="3"/>
      <c r="AB349" s="3"/>
      <c r="AC349" s="3"/>
    </row>
    <row r="350" spans="1:69" ht="15" customHeight="1">
      <c r="A350" s="43">
        <v>21</v>
      </c>
      <c r="B350" s="14">
        <v>44369</v>
      </c>
      <c r="C350" s="3" t="s">
        <v>377</v>
      </c>
      <c r="D350" s="231" t="s">
        <v>378</v>
      </c>
      <c r="E350" s="3" t="s">
        <v>119</v>
      </c>
      <c r="F350" s="10" t="s">
        <v>237</v>
      </c>
      <c r="G350" s="9">
        <v>6855713</v>
      </c>
      <c r="H350" s="10" t="s">
        <v>119</v>
      </c>
      <c r="I350" s="10" t="s">
        <v>238</v>
      </c>
      <c r="J350" s="3" t="s">
        <v>140</v>
      </c>
      <c r="K350" s="3" t="s">
        <v>329</v>
      </c>
      <c r="L350" s="3"/>
      <c r="M350" s="3" t="s">
        <v>107</v>
      </c>
      <c r="N350" s="11">
        <v>44256</v>
      </c>
      <c r="O350" s="4">
        <v>50000</v>
      </c>
      <c r="P350" s="4"/>
      <c r="Q350" s="3"/>
      <c r="R350" s="13" t="s">
        <v>63</v>
      </c>
      <c r="S350" s="3"/>
      <c r="T350" s="3"/>
      <c r="U350" s="3"/>
      <c r="V350" s="3"/>
      <c r="W350" s="3"/>
      <c r="X350" s="203"/>
      <c r="Y350" s="3"/>
      <c r="Z350" s="3"/>
      <c r="AA350" s="3"/>
      <c r="AB350" s="3"/>
      <c r="AC350" s="3"/>
    </row>
    <row r="351" spans="1:69" ht="15" customHeight="1">
      <c r="A351" s="43">
        <v>21</v>
      </c>
      <c r="B351" s="14">
        <v>44580</v>
      </c>
      <c r="C351" s="3" t="s">
        <v>377</v>
      </c>
      <c r="D351" s="231" t="s">
        <v>378</v>
      </c>
      <c r="E351" s="3" t="s">
        <v>119</v>
      </c>
      <c r="F351" s="41" t="s">
        <v>187</v>
      </c>
      <c r="G351" s="9">
        <v>7169455</v>
      </c>
      <c r="H351" s="34" t="s">
        <v>95</v>
      </c>
      <c r="I351" s="34" t="s">
        <v>188</v>
      </c>
      <c r="J351" s="3" t="s">
        <v>97</v>
      </c>
      <c r="K351" s="3" t="s">
        <v>329</v>
      </c>
      <c r="L351" s="3"/>
      <c r="M351" s="3" t="s">
        <v>107</v>
      </c>
      <c r="N351" s="11">
        <v>44521</v>
      </c>
      <c r="O351" s="4">
        <v>1900000</v>
      </c>
      <c r="P351" s="4">
        <v>1900000</v>
      </c>
      <c r="Q351" s="3"/>
      <c r="R351" s="13" t="s">
        <v>63</v>
      </c>
      <c r="S351" s="3"/>
      <c r="T351" s="3"/>
      <c r="U351" s="3"/>
      <c r="V351" s="3"/>
      <c r="W351" s="3"/>
      <c r="X351" s="203"/>
      <c r="Y351" s="3"/>
      <c r="Z351" s="3"/>
      <c r="AA351" s="3"/>
      <c r="AB351" s="3"/>
      <c r="AC351" s="3"/>
    </row>
    <row r="352" spans="1:69" ht="15" customHeight="1">
      <c r="A352" s="43">
        <v>21</v>
      </c>
      <c r="B352" s="14">
        <v>44511</v>
      </c>
      <c r="C352" s="3" t="s">
        <v>377</v>
      </c>
      <c r="D352" s="231" t="s">
        <v>378</v>
      </c>
      <c r="E352" s="3" t="s">
        <v>119</v>
      </c>
      <c r="F352" s="41" t="s">
        <v>187</v>
      </c>
      <c r="G352" s="57">
        <v>7169455</v>
      </c>
      <c r="H352" s="34" t="s">
        <v>95</v>
      </c>
      <c r="I352" s="34" t="s">
        <v>188</v>
      </c>
      <c r="J352" s="3" t="s">
        <v>97</v>
      </c>
      <c r="K352" s="3" t="s">
        <v>329</v>
      </c>
      <c r="L352" s="3"/>
      <c r="M352" s="3" t="s">
        <v>107</v>
      </c>
      <c r="N352" s="11"/>
      <c r="O352" s="4">
        <v>500000</v>
      </c>
      <c r="P352" s="4">
        <v>500000</v>
      </c>
      <c r="Q352" s="3"/>
      <c r="R352" s="13" t="s">
        <v>63</v>
      </c>
      <c r="S352" s="3"/>
      <c r="T352" s="12"/>
      <c r="U352" s="12"/>
      <c r="V352" s="12"/>
      <c r="W352" s="12"/>
      <c r="X352" s="203"/>
      <c r="Y352" s="12"/>
      <c r="Z352" s="12"/>
      <c r="AA352" s="12"/>
      <c r="AB352" s="19"/>
      <c r="AC352" s="60"/>
      <c r="AD352" s="152"/>
      <c r="AE352" s="152"/>
      <c r="AF352" s="152"/>
      <c r="AG352" s="152"/>
      <c r="AH352" s="152"/>
      <c r="AI352" s="152"/>
      <c r="AJ352" s="137"/>
      <c r="AK352" s="134"/>
      <c r="AL352" s="155"/>
      <c r="AM352" s="155"/>
      <c r="AN352" s="156"/>
      <c r="AO352" s="150"/>
      <c r="AP352" s="90"/>
      <c r="AQ352" s="157"/>
      <c r="AR352" s="158"/>
      <c r="AS352" s="137"/>
      <c r="AT352" s="159"/>
      <c r="AU352" s="77"/>
      <c r="AW352" s="91"/>
      <c r="AX352" s="91"/>
      <c r="BA352" s="16"/>
      <c r="BB352" s="16"/>
      <c r="BC352" s="13"/>
      <c r="BD352" s="13"/>
      <c r="BE352" s="13"/>
      <c r="BF352" s="13"/>
      <c r="BG352" s="79"/>
    </row>
    <row r="353" spans="1:69" ht="15" customHeight="1">
      <c r="A353" s="43">
        <v>21</v>
      </c>
      <c r="B353" s="14">
        <v>44511</v>
      </c>
      <c r="C353" s="3" t="s">
        <v>377</v>
      </c>
      <c r="D353" s="231" t="s">
        <v>378</v>
      </c>
      <c r="E353" s="3" t="s">
        <v>119</v>
      </c>
      <c r="F353" s="41" t="s">
        <v>187</v>
      </c>
      <c r="G353" s="57">
        <v>7169455</v>
      </c>
      <c r="H353" s="34" t="s">
        <v>95</v>
      </c>
      <c r="I353" s="34" t="s">
        <v>188</v>
      </c>
      <c r="J353" s="3" t="s">
        <v>97</v>
      </c>
      <c r="K353" s="3" t="s">
        <v>329</v>
      </c>
      <c r="L353" s="3"/>
      <c r="M353" s="3" t="s">
        <v>107</v>
      </c>
      <c r="N353" s="11">
        <v>44288</v>
      </c>
      <c r="O353" s="4">
        <v>1600000</v>
      </c>
      <c r="P353" s="4">
        <v>1600000</v>
      </c>
      <c r="Q353" s="3" t="s">
        <v>405</v>
      </c>
      <c r="R353" s="13" t="s">
        <v>63</v>
      </c>
      <c r="S353" s="3"/>
      <c r="T353" s="12"/>
      <c r="U353" s="12"/>
      <c r="V353" s="12"/>
      <c r="W353" s="12"/>
      <c r="X353" s="74"/>
      <c r="Y353" s="12"/>
      <c r="Z353" s="12"/>
      <c r="AA353" s="12"/>
      <c r="AB353" s="19"/>
      <c r="AC353" s="60"/>
      <c r="AD353" s="152"/>
      <c r="AE353" s="152"/>
      <c r="AF353" s="152"/>
      <c r="AG353" s="152"/>
      <c r="AH353" s="152"/>
      <c r="AI353" s="152"/>
      <c r="AJ353" s="137"/>
      <c r="AK353" s="134"/>
      <c r="AL353" s="155"/>
      <c r="AM353" s="155"/>
      <c r="AN353" s="156"/>
      <c r="AO353" s="150"/>
      <c r="AP353" s="90"/>
      <c r="AQ353" s="157"/>
      <c r="AR353" s="158"/>
      <c r="AS353" s="137"/>
      <c r="AT353" s="159"/>
      <c r="AU353" s="77"/>
      <c r="AW353" s="91"/>
      <c r="AX353" s="91"/>
      <c r="BA353" s="16"/>
      <c r="BB353" s="16"/>
      <c r="BC353" s="13"/>
      <c r="BD353" s="13"/>
      <c r="BE353" s="13"/>
      <c r="BF353" s="13"/>
      <c r="BG353" s="79"/>
    </row>
    <row r="354" spans="1:69" s="163" customFormat="1" ht="15" customHeight="1">
      <c r="A354" s="43">
        <v>21</v>
      </c>
      <c r="B354" s="14">
        <v>44511</v>
      </c>
      <c r="C354" s="3" t="s">
        <v>377</v>
      </c>
      <c r="D354" s="231" t="s">
        <v>378</v>
      </c>
      <c r="E354" s="3" t="s">
        <v>119</v>
      </c>
      <c r="F354" s="41" t="s">
        <v>187</v>
      </c>
      <c r="G354" s="57">
        <v>7169455</v>
      </c>
      <c r="H354" s="34" t="s">
        <v>95</v>
      </c>
      <c r="I354" s="34" t="s">
        <v>188</v>
      </c>
      <c r="J354" s="3" t="s">
        <v>97</v>
      </c>
      <c r="K354" s="3" t="s">
        <v>329</v>
      </c>
      <c r="L354" s="3"/>
      <c r="M354" s="3" t="s">
        <v>107</v>
      </c>
      <c r="N354" s="11">
        <v>44416</v>
      </c>
      <c r="O354" s="4">
        <v>1000000</v>
      </c>
      <c r="P354" s="4">
        <v>1000000</v>
      </c>
      <c r="Q354" s="3"/>
      <c r="R354" s="13" t="s">
        <v>63</v>
      </c>
      <c r="S354" s="3"/>
      <c r="T354" s="12"/>
      <c r="U354" s="12"/>
      <c r="V354" s="12"/>
      <c r="W354" s="12"/>
      <c r="X354" s="4"/>
      <c r="Y354" s="12"/>
      <c r="Z354" s="12"/>
      <c r="AA354" s="12"/>
      <c r="AB354" s="19"/>
      <c r="AC354" s="60"/>
      <c r="AD354" s="152"/>
      <c r="AE354" s="152"/>
      <c r="AF354" s="152"/>
      <c r="AG354" s="152"/>
      <c r="AH354" s="152"/>
      <c r="AI354" s="152"/>
      <c r="AJ354" s="137"/>
      <c r="AK354" s="134"/>
      <c r="AL354" s="155"/>
      <c r="AM354" s="155"/>
      <c r="AN354" s="156"/>
      <c r="AO354" s="150"/>
      <c r="AP354" s="90"/>
      <c r="AQ354" s="157"/>
      <c r="AR354" s="158"/>
      <c r="AS354" s="137"/>
      <c r="AT354" s="159"/>
      <c r="AU354" s="77"/>
      <c r="AV354" s="124"/>
      <c r="AW354" s="91"/>
      <c r="AX354" s="91"/>
      <c r="AY354" s="124"/>
      <c r="AZ354" s="124"/>
      <c r="BA354" s="16"/>
      <c r="BB354" s="16"/>
      <c r="BC354" s="13"/>
      <c r="BD354" s="13"/>
      <c r="BE354" s="13"/>
      <c r="BF354" s="13"/>
      <c r="BG354" s="79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</row>
    <row r="355" spans="1:69" ht="15" customHeight="1">
      <c r="A355" s="43">
        <v>21</v>
      </c>
      <c r="B355" s="14">
        <v>44369</v>
      </c>
      <c r="C355" s="3" t="s">
        <v>377</v>
      </c>
      <c r="D355" s="231" t="s">
        <v>378</v>
      </c>
      <c r="E355" s="3" t="s">
        <v>119</v>
      </c>
      <c r="F355" s="41" t="s">
        <v>187</v>
      </c>
      <c r="G355" s="57">
        <v>7169455</v>
      </c>
      <c r="H355" s="34" t="s">
        <v>95</v>
      </c>
      <c r="I355" s="34" t="s">
        <v>188</v>
      </c>
      <c r="J355" s="3" t="s">
        <v>97</v>
      </c>
      <c r="K355" s="3" t="s">
        <v>329</v>
      </c>
      <c r="L355" s="3"/>
      <c r="M355" s="3" t="s">
        <v>107</v>
      </c>
      <c r="N355" s="11">
        <v>44166</v>
      </c>
      <c r="O355" s="4">
        <v>302000</v>
      </c>
      <c r="P355" s="4"/>
      <c r="Q355" s="3"/>
      <c r="R355" s="13" t="s">
        <v>63</v>
      </c>
      <c r="S355" s="4"/>
      <c r="T355" s="3"/>
      <c r="U355" s="3"/>
      <c r="V355" s="3"/>
      <c r="W355" s="3"/>
      <c r="X355" s="4"/>
      <c r="Y355" s="3"/>
      <c r="Z355" s="3"/>
      <c r="AA355" s="3"/>
      <c r="AB355" s="3"/>
      <c r="AC355" s="3"/>
    </row>
    <row r="356" spans="1:69" ht="15" customHeight="1">
      <c r="A356" s="43">
        <v>21</v>
      </c>
      <c r="B356" s="14">
        <v>44699</v>
      </c>
      <c r="C356" s="3" t="s">
        <v>377</v>
      </c>
      <c r="D356" s="231" t="s">
        <v>378</v>
      </c>
      <c r="E356" s="3" t="s">
        <v>119</v>
      </c>
      <c r="F356" s="10" t="s">
        <v>259</v>
      </c>
      <c r="G356" s="9">
        <v>6456900</v>
      </c>
      <c r="H356" s="34" t="s">
        <v>95</v>
      </c>
      <c r="I356" s="34" t="s">
        <v>260</v>
      </c>
      <c r="J356" s="3" t="s">
        <v>217</v>
      </c>
      <c r="K356" s="3" t="s">
        <v>329</v>
      </c>
      <c r="L356" s="3"/>
      <c r="M356" s="3" t="s">
        <v>107</v>
      </c>
      <c r="N356" s="11"/>
      <c r="O356" s="4">
        <v>1500000</v>
      </c>
      <c r="P356" s="4">
        <v>1500000</v>
      </c>
      <c r="Q356" s="3"/>
      <c r="R356" s="13" t="s">
        <v>63</v>
      </c>
      <c r="S356" s="7" t="s">
        <v>42</v>
      </c>
      <c r="T356" s="3"/>
      <c r="U356" s="3"/>
      <c r="V356" s="3"/>
      <c r="W356" s="3"/>
      <c r="X356" s="4"/>
      <c r="Y356" s="3"/>
      <c r="Z356" s="3"/>
      <c r="AA356" s="3"/>
      <c r="AB356" s="3"/>
      <c r="AC356" s="3"/>
    </row>
    <row r="357" spans="1:69" ht="15" customHeight="1">
      <c r="A357" s="43">
        <v>21</v>
      </c>
      <c r="B357" s="14">
        <v>44699</v>
      </c>
      <c r="C357" s="3" t="s">
        <v>377</v>
      </c>
      <c r="D357" s="231" t="s">
        <v>378</v>
      </c>
      <c r="E357" s="3" t="s">
        <v>119</v>
      </c>
      <c r="F357" s="10" t="s">
        <v>406</v>
      </c>
      <c r="G357" s="9">
        <v>39309783</v>
      </c>
      <c r="H357" s="10" t="s">
        <v>119</v>
      </c>
      <c r="I357" s="10" t="s">
        <v>407</v>
      </c>
      <c r="J357" s="3" t="s">
        <v>140</v>
      </c>
      <c r="K357" s="3" t="s">
        <v>329</v>
      </c>
      <c r="L357" s="3"/>
      <c r="M357" s="3" t="s">
        <v>107</v>
      </c>
      <c r="N357" s="11"/>
      <c r="O357" s="4">
        <v>1750000</v>
      </c>
      <c r="P357" s="4"/>
      <c r="Q357" s="3"/>
      <c r="R357" s="7" t="s">
        <v>63</v>
      </c>
      <c r="S357" s="3"/>
      <c r="T357" s="3"/>
      <c r="U357" s="3"/>
      <c r="V357" s="3"/>
      <c r="W357" s="3"/>
      <c r="X357" s="74"/>
      <c r="Y357" s="3"/>
      <c r="Z357" s="3"/>
      <c r="AA357" s="3"/>
      <c r="AB357" s="3"/>
      <c r="AC357" s="3"/>
    </row>
    <row r="358" spans="1:69" ht="15" customHeight="1">
      <c r="A358" s="43">
        <v>21</v>
      </c>
      <c r="B358" s="14">
        <v>44511</v>
      </c>
      <c r="C358" s="3" t="s">
        <v>377</v>
      </c>
      <c r="D358" s="231" t="s">
        <v>378</v>
      </c>
      <c r="E358" s="3" t="s">
        <v>119</v>
      </c>
      <c r="F358" s="10" t="s">
        <v>328</v>
      </c>
      <c r="G358" s="9">
        <v>82913906</v>
      </c>
      <c r="H358" s="10" t="s">
        <v>119</v>
      </c>
      <c r="I358" s="10" t="s">
        <v>242</v>
      </c>
      <c r="J358" s="3" t="s">
        <v>140</v>
      </c>
      <c r="K358" s="3" t="s">
        <v>329</v>
      </c>
      <c r="L358" s="3"/>
      <c r="M358" s="3" t="s">
        <v>107</v>
      </c>
      <c r="N358" s="44">
        <v>44425</v>
      </c>
      <c r="O358" s="203">
        <v>700000</v>
      </c>
      <c r="P358" s="203">
        <v>700000</v>
      </c>
      <c r="Q358" s="12"/>
      <c r="R358" s="13" t="s">
        <v>63</v>
      </c>
      <c r="S358" s="13"/>
      <c r="T358" s="12"/>
      <c r="U358" s="12"/>
      <c r="V358" s="12"/>
      <c r="W358" s="12"/>
      <c r="X358" s="4"/>
      <c r="Y358" s="12"/>
      <c r="Z358" s="12"/>
      <c r="AA358" s="12"/>
      <c r="AB358" s="19"/>
      <c r="AC358" s="60"/>
      <c r="AD358" s="152"/>
      <c r="AE358" s="152"/>
      <c r="AF358" s="152"/>
      <c r="AG358" s="152"/>
      <c r="AH358" s="152"/>
      <c r="AI358" s="152"/>
      <c r="AJ358" s="137"/>
      <c r="AK358" s="134"/>
      <c r="AL358" s="155"/>
      <c r="AM358" s="155"/>
      <c r="AN358" s="156"/>
      <c r="AO358" s="150"/>
      <c r="AP358" s="90"/>
      <c r="AQ358" s="157"/>
      <c r="AR358" s="158"/>
      <c r="AS358" s="137"/>
      <c r="AT358" s="159"/>
      <c r="AU358" s="77"/>
      <c r="AW358" s="91"/>
      <c r="AX358" s="91"/>
      <c r="BA358" s="16"/>
      <c r="BB358" s="16"/>
      <c r="BC358" s="13"/>
      <c r="BD358" s="13"/>
      <c r="BE358" s="13"/>
      <c r="BF358" s="13"/>
      <c r="BG358" s="79"/>
    </row>
    <row r="359" spans="1:69" ht="15" customHeight="1">
      <c r="A359" s="43">
        <v>21</v>
      </c>
      <c r="B359" s="14">
        <v>44511</v>
      </c>
      <c r="C359" s="3" t="s">
        <v>377</v>
      </c>
      <c r="D359" s="231" t="s">
        <v>378</v>
      </c>
      <c r="E359" s="3" t="s">
        <v>119</v>
      </c>
      <c r="F359" s="10" t="s">
        <v>328</v>
      </c>
      <c r="G359" s="9">
        <v>82913906</v>
      </c>
      <c r="H359" s="10" t="s">
        <v>119</v>
      </c>
      <c r="I359" s="10" t="s">
        <v>242</v>
      </c>
      <c r="J359" s="3" t="s">
        <v>140</v>
      </c>
      <c r="K359" s="3" t="s">
        <v>329</v>
      </c>
      <c r="L359" s="3"/>
      <c r="M359" s="3" t="s">
        <v>107</v>
      </c>
      <c r="N359" s="44">
        <v>44255</v>
      </c>
      <c r="O359" s="203">
        <v>250000</v>
      </c>
      <c r="P359" s="203">
        <v>250000</v>
      </c>
      <c r="Q359" s="12"/>
      <c r="R359" s="13" t="s">
        <v>63</v>
      </c>
      <c r="S359" s="13"/>
      <c r="T359" s="249"/>
      <c r="U359" s="249"/>
      <c r="V359" s="249"/>
      <c r="W359" s="249"/>
      <c r="X359" s="4"/>
      <c r="Y359" s="249"/>
      <c r="Z359" s="249"/>
      <c r="AA359" s="249"/>
      <c r="AB359" s="265"/>
      <c r="AC359" s="266"/>
      <c r="AD359" s="169"/>
      <c r="AE359" s="169"/>
      <c r="AF359" s="169"/>
      <c r="AG359" s="169"/>
      <c r="AH359" s="169"/>
      <c r="AI359" s="169"/>
      <c r="AJ359" s="171"/>
      <c r="AK359" s="172"/>
      <c r="AL359" s="173"/>
      <c r="AM359" s="173"/>
      <c r="AN359" s="174"/>
      <c r="AO359" s="175"/>
      <c r="AP359" s="83"/>
      <c r="AQ359" s="176"/>
      <c r="AR359" s="177"/>
      <c r="AS359" s="171"/>
      <c r="AT359" s="178"/>
      <c r="AU359" s="84"/>
      <c r="AV359" s="163"/>
      <c r="AW359" s="85"/>
      <c r="AX359" s="85"/>
      <c r="AY359" s="163"/>
      <c r="AZ359" s="163"/>
      <c r="BA359" s="86"/>
      <c r="BB359" s="86"/>
      <c r="BC359" s="82"/>
      <c r="BD359" s="82"/>
      <c r="BE359" s="82"/>
      <c r="BF359" s="82"/>
      <c r="BG359" s="87"/>
      <c r="BH359" s="163"/>
      <c r="BI359" s="163"/>
      <c r="BJ359" s="163"/>
      <c r="BK359" s="163"/>
      <c r="BL359" s="163"/>
      <c r="BM359" s="163"/>
      <c r="BN359" s="163"/>
      <c r="BO359" s="163"/>
      <c r="BP359" s="163"/>
      <c r="BQ359" s="163"/>
    </row>
    <row r="360" spans="1:69" ht="15" customHeight="1">
      <c r="A360" s="43">
        <v>21</v>
      </c>
      <c r="B360" s="14">
        <v>44370</v>
      </c>
      <c r="C360" s="3" t="s">
        <v>377</v>
      </c>
      <c r="D360" s="231" t="s">
        <v>378</v>
      </c>
      <c r="E360" s="3" t="s">
        <v>119</v>
      </c>
      <c r="F360" s="10" t="s">
        <v>328</v>
      </c>
      <c r="G360" s="9">
        <v>82913906</v>
      </c>
      <c r="H360" s="10" t="s">
        <v>119</v>
      </c>
      <c r="I360" s="10" t="s">
        <v>242</v>
      </c>
      <c r="J360" s="3" t="s">
        <v>140</v>
      </c>
      <c r="K360" s="3" t="s">
        <v>329</v>
      </c>
      <c r="L360" s="3"/>
      <c r="M360" s="3" t="s">
        <v>107</v>
      </c>
      <c r="N360" s="44">
        <v>44301</v>
      </c>
      <c r="O360" s="203">
        <v>400000</v>
      </c>
      <c r="P360" s="203">
        <v>400000</v>
      </c>
      <c r="Q360" s="12"/>
      <c r="R360" s="13" t="s">
        <v>63</v>
      </c>
      <c r="S360" s="13"/>
      <c r="T360" s="3"/>
      <c r="U360" s="3"/>
      <c r="V360" s="3"/>
      <c r="W360" s="3"/>
      <c r="X360" s="74"/>
      <c r="Y360" s="3"/>
      <c r="Z360" s="3"/>
      <c r="AA360" s="3"/>
      <c r="AB360" s="3"/>
      <c r="AC360" s="3"/>
    </row>
    <row r="361" spans="1:69">
      <c r="A361" s="43">
        <v>21</v>
      </c>
      <c r="B361" s="14">
        <v>44699</v>
      </c>
      <c r="C361" s="3" t="s">
        <v>377</v>
      </c>
      <c r="D361" s="231" t="s">
        <v>378</v>
      </c>
      <c r="E361" s="3" t="s">
        <v>119</v>
      </c>
      <c r="F361" s="10" t="s">
        <v>359</v>
      </c>
      <c r="G361" s="9">
        <v>1920922</v>
      </c>
      <c r="H361" s="10" t="s">
        <v>103</v>
      </c>
      <c r="I361" s="10" t="s">
        <v>360</v>
      </c>
      <c r="J361" s="3" t="s">
        <v>105</v>
      </c>
      <c r="K361" s="3" t="s">
        <v>329</v>
      </c>
      <c r="L361" s="3"/>
      <c r="M361" s="3" t="s">
        <v>107</v>
      </c>
      <c r="N361" s="44"/>
      <c r="O361" s="203">
        <v>300000</v>
      </c>
      <c r="P361" s="203"/>
      <c r="Q361" s="12"/>
      <c r="R361" s="7" t="s">
        <v>42</v>
      </c>
      <c r="S361" s="13"/>
      <c r="T361" s="3"/>
      <c r="U361" s="3"/>
      <c r="V361" s="3"/>
      <c r="W361" s="3"/>
      <c r="X361" s="4"/>
      <c r="Y361" s="3"/>
      <c r="Z361" s="3"/>
      <c r="AA361" s="3"/>
      <c r="AB361" s="3"/>
      <c r="AC361" s="3"/>
    </row>
    <row r="362" spans="1:69" ht="15" customHeight="1">
      <c r="A362" s="43">
        <v>21</v>
      </c>
      <c r="B362" s="14">
        <v>44699</v>
      </c>
      <c r="C362" s="3" t="s">
        <v>377</v>
      </c>
      <c r="D362" s="231" t="s">
        <v>378</v>
      </c>
      <c r="E362" s="3" t="s">
        <v>119</v>
      </c>
      <c r="F362" s="10" t="s">
        <v>408</v>
      </c>
      <c r="G362" s="9">
        <v>12771246</v>
      </c>
      <c r="H362" s="10" t="s">
        <v>103</v>
      </c>
      <c r="I362" s="10" t="s">
        <v>409</v>
      </c>
      <c r="J362" s="3" t="s">
        <v>105</v>
      </c>
      <c r="K362" s="3" t="s">
        <v>383</v>
      </c>
      <c r="L362" s="3"/>
      <c r="M362" s="3" t="s">
        <v>107</v>
      </c>
      <c r="N362" s="11"/>
      <c r="O362" s="4">
        <v>400000</v>
      </c>
      <c r="P362" s="4"/>
      <c r="Q362" s="12"/>
      <c r="R362" s="7" t="s">
        <v>63</v>
      </c>
      <c r="S362" s="13"/>
      <c r="T362" s="19"/>
      <c r="U362" s="19"/>
      <c r="V362" s="19"/>
      <c r="W362" s="19"/>
      <c r="X362" s="4"/>
      <c r="Y362" s="19"/>
      <c r="Z362" s="19"/>
      <c r="AA362" s="74"/>
      <c r="AB362" s="19"/>
      <c r="AC362" s="60"/>
      <c r="AD362" s="80"/>
      <c r="AE362" s="153"/>
      <c r="AF362" s="153"/>
      <c r="AG362" s="153"/>
      <c r="AH362" s="153"/>
      <c r="AI362" s="153"/>
      <c r="AJ362" s="160"/>
      <c r="AK362" s="160"/>
      <c r="AL362" s="153"/>
      <c r="AM362" s="153"/>
      <c r="AN362" s="153"/>
      <c r="AO362" s="160"/>
      <c r="AP362" s="160"/>
      <c r="AQ362" s="161"/>
      <c r="AR362" s="153"/>
      <c r="AS362" s="153"/>
      <c r="AT362" s="153"/>
      <c r="AU362" s="162"/>
      <c r="AV362" s="153"/>
      <c r="AW362" s="153"/>
      <c r="AX362" s="153"/>
      <c r="AY362" s="153"/>
      <c r="AZ362" s="153"/>
      <c r="BA362" s="16"/>
      <c r="BB362" s="162"/>
      <c r="BC362" s="162"/>
      <c r="BD362" s="162"/>
      <c r="BE362" s="162"/>
      <c r="BF362" s="162"/>
      <c r="BG362" s="153"/>
      <c r="BH362" s="153"/>
      <c r="BI362" s="153"/>
      <c r="BJ362" s="153"/>
      <c r="BK362" s="153"/>
      <c r="BL362" s="153"/>
      <c r="BM362" s="153"/>
      <c r="BN362" s="153"/>
      <c r="BO362" s="153"/>
      <c r="BP362" s="153"/>
      <c r="BQ362" s="153"/>
    </row>
    <row r="363" spans="1:69" ht="15" customHeight="1">
      <c r="A363" s="43">
        <v>21</v>
      </c>
      <c r="B363" s="14">
        <v>44699</v>
      </c>
      <c r="C363" s="3" t="s">
        <v>377</v>
      </c>
      <c r="D363" s="231" t="s">
        <v>378</v>
      </c>
      <c r="E363" s="3" t="s">
        <v>119</v>
      </c>
      <c r="F363" s="41" t="s">
        <v>247</v>
      </c>
      <c r="G363" s="9">
        <v>3720382</v>
      </c>
      <c r="H363" s="10" t="s">
        <v>119</v>
      </c>
      <c r="I363" s="10" t="s">
        <v>249</v>
      </c>
      <c r="J363" s="3" t="s">
        <v>217</v>
      </c>
      <c r="K363" s="41" t="s">
        <v>329</v>
      </c>
      <c r="L363" s="3"/>
      <c r="M363" s="3" t="s">
        <v>107</v>
      </c>
      <c r="N363" s="44"/>
      <c r="O363" s="74">
        <v>100000</v>
      </c>
      <c r="P363" s="74"/>
      <c r="Q363" s="12"/>
      <c r="R363" s="7" t="s">
        <v>42</v>
      </c>
      <c r="S363" s="3"/>
      <c r="T363" s="3"/>
      <c r="U363" s="3"/>
      <c r="V363" s="3"/>
      <c r="W363" s="3"/>
      <c r="X363" s="12"/>
      <c r="Y363" s="3"/>
      <c r="Z363" s="3"/>
      <c r="AA363" s="3"/>
      <c r="AB363" s="3"/>
      <c r="AC363" s="3"/>
    </row>
    <row r="364" spans="1:69" ht="15" customHeight="1">
      <c r="A364" s="43">
        <v>21</v>
      </c>
      <c r="B364" s="14">
        <v>44371</v>
      </c>
      <c r="C364" s="3" t="s">
        <v>377</v>
      </c>
      <c r="D364" s="231" t="s">
        <v>378</v>
      </c>
      <c r="E364" s="3" t="s">
        <v>119</v>
      </c>
      <c r="F364" s="41" t="s">
        <v>247</v>
      </c>
      <c r="G364" s="9">
        <v>3720382</v>
      </c>
      <c r="H364" s="10" t="s">
        <v>119</v>
      </c>
      <c r="I364" s="10" t="s">
        <v>249</v>
      </c>
      <c r="J364" s="3" t="s">
        <v>217</v>
      </c>
      <c r="K364" s="41" t="s">
        <v>106</v>
      </c>
      <c r="L364" s="3"/>
      <c r="M364" s="3" t="s">
        <v>107</v>
      </c>
      <c r="N364" s="44">
        <v>44316</v>
      </c>
      <c r="O364" s="74">
        <v>100000</v>
      </c>
      <c r="P364" s="74">
        <v>100000</v>
      </c>
      <c r="Q364" s="12"/>
      <c r="R364" s="16" t="s">
        <v>63</v>
      </c>
      <c r="S364" s="13"/>
      <c r="T364" s="3"/>
      <c r="U364" s="3"/>
      <c r="V364" s="3"/>
      <c r="W364" s="3"/>
      <c r="X364" s="12"/>
      <c r="Y364" s="3"/>
      <c r="Z364" s="3"/>
      <c r="AA364" s="3"/>
      <c r="AB364" s="3"/>
      <c r="AC364" s="3"/>
    </row>
    <row r="365" spans="1:69" ht="15" customHeight="1">
      <c r="A365" s="43">
        <v>21</v>
      </c>
      <c r="B365" s="14">
        <v>44699</v>
      </c>
      <c r="C365" s="3" t="s">
        <v>377</v>
      </c>
      <c r="D365" s="231" t="s">
        <v>378</v>
      </c>
      <c r="E365" s="3" t="s">
        <v>119</v>
      </c>
      <c r="F365" s="10" t="s">
        <v>410</v>
      </c>
      <c r="G365" s="9">
        <v>2172579</v>
      </c>
      <c r="H365" s="10" t="s">
        <v>119</v>
      </c>
      <c r="I365" s="10" t="s">
        <v>411</v>
      </c>
      <c r="J365" s="3" t="s">
        <v>105</v>
      </c>
      <c r="K365" s="3" t="s">
        <v>329</v>
      </c>
      <c r="L365" s="3"/>
      <c r="M365" s="3" t="s">
        <v>107</v>
      </c>
      <c r="N365" s="11">
        <v>44326</v>
      </c>
      <c r="O365" s="4">
        <v>400000</v>
      </c>
      <c r="P365" s="4"/>
      <c r="Q365" s="3"/>
      <c r="R365" s="7" t="s">
        <v>63</v>
      </c>
      <c r="S365" s="3"/>
      <c r="T365" s="12"/>
      <c r="U365" s="12"/>
      <c r="V365" s="12"/>
      <c r="W365" s="12"/>
      <c r="X365" s="4"/>
      <c r="Y365" s="12"/>
      <c r="Z365" s="12"/>
      <c r="AA365" s="12"/>
      <c r="AB365" s="19"/>
      <c r="AC365" s="60"/>
      <c r="AD365" s="152"/>
      <c r="AE365" s="152"/>
      <c r="AF365" s="152"/>
      <c r="AG365" s="152"/>
      <c r="AH365" s="152"/>
      <c r="AI365" s="152"/>
      <c r="AJ365" s="137"/>
      <c r="AK365" s="134"/>
      <c r="AL365" s="155"/>
      <c r="AM365" s="155"/>
      <c r="AN365" s="156"/>
      <c r="AO365" s="150"/>
      <c r="AP365" s="90"/>
      <c r="AQ365" s="157"/>
      <c r="AR365" s="158"/>
      <c r="AS365" s="137"/>
      <c r="AT365" s="159"/>
      <c r="AU365" s="77"/>
      <c r="AW365" s="91"/>
      <c r="AX365" s="91"/>
      <c r="BA365" s="16"/>
      <c r="BB365" s="16"/>
      <c r="BC365" s="13"/>
      <c r="BD365" s="13"/>
      <c r="BE365" s="13"/>
      <c r="BF365" s="13"/>
      <c r="BG365" s="79"/>
    </row>
    <row r="366" spans="1:69" ht="15" customHeight="1">
      <c r="A366" s="43">
        <v>21</v>
      </c>
      <c r="B366" s="14">
        <v>44370</v>
      </c>
      <c r="C366" s="3" t="s">
        <v>377</v>
      </c>
      <c r="D366" s="231" t="s">
        <v>378</v>
      </c>
      <c r="E366" s="3" t="s">
        <v>119</v>
      </c>
      <c r="F366" s="10" t="s">
        <v>410</v>
      </c>
      <c r="G366" s="9">
        <v>2172579</v>
      </c>
      <c r="H366" s="10" t="s">
        <v>119</v>
      </c>
      <c r="I366" s="10" t="s">
        <v>411</v>
      </c>
      <c r="J366" s="3" t="s">
        <v>105</v>
      </c>
      <c r="K366" s="3" t="s">
        <v>329</v>
      </c>
      <c r="L366" s="3"/>
      <c r="M366" s="3" t="s">
        <v>107</v>
      </c>
      <c r="N366" s="11">
        <v>44268</v>
      </c>
      <c r="O366" s="4">
        <v>100000</v>
      </c>
      <c r="P366" s="4">
        <v>100000</v>
      </c>
      <c r="Q366" s="3"/>
      <c r="R366" s="13" t="s">
        <v>63</v>
      </c>
      <c r="S366" s="3"/>
      <c r="T366" s="3"/>
      <c r="U366" s="3"/>
      <c r="V366" s="3"/>
      <c r="W366" s="3"/>
      <c r="X366" s="12"/>
      <c r="Y366" s="3"/>
      <c r="Z366" s="3"/>
      <c r="AA366" s="3"/>
      <c r="AB366" s="3"/>
      <c r="AC366" s="3"/>
    </row>
    <row r="367" spans="1:69" ht="15" customHeight="1">
      <c r="A367" s="43">
        <v>21</v>
      </c>
      <c r="B367" s="14">
        <v>44678</v>
      </c>
      <c r="C367" s="3" t="s">
        <v>377</v>
      </c>
      <c r="D367" s="231" t="s">
        <v>378</v>
      </c>
      <c r="E367" s="3" t="s">
        <v>119</v>
      </c>
      <c r="F367" s="10" t="s">
        <v>412</v>
      </c>
      <c r="G367" s="9">
        <v>112078730</v>
      </c>
      <c r="H367" s="10" t="s">
        <v>103</v>
      </c>
      <c r="I367" s="10" t="s">
        <v>413</v>
      </c>
      <c r="J367" s="3" t="s">
        <v>105</v>
      </c>
      <c r="K367" s="3" t="s">
        <v>329</v>
      </c>
      <c r="L367" s="3"/>
      <c r="M367" s="3" t="s">
        <v>107</v>
      </c>
      <c r="N367" s="11"/>
      <c r="O367" s="4">
        <v>1100000</v>
      </c>
      <c r="P367" s="4"/>
      <c r="Q367" s="3" t="s">
        <v>414</v>
      </c>
      <c r="R367" s="7" t="s">
        <v>63</v>
      </c>
      <c r="S367" s="4"/>
      <c r="T367" s="3"/>
      <c r="U367" s="3"/>
      <c r="V367" s="3"/>
      <c r="W367" s="3"/>
      <c r="X367" s="12"/>
      <c r="Y367" s="3"/>
      <c r="Z367" s="3"/>
      <c r="AA367" s="3"/>
      <c r="AB367" s="3"/>
      <c r="AC367" s="3"/>
    </row>
    <row r="368" spans="1:69" s="106" customFormat="1" ht="15" customHeight="1">
      <c r="A368" s="43">
        <v>21</v>
      </c>
      <c r="B368" s="14">
        <v>44608</v>
      </c>
      <c r="C368" s="3" t="s">
        <v>377</v>
      </c>
      <c r="D368" s="231" t="s">
        <v>378</v>
      </c>
      <c r="E368" s="3" t="s">
        <v>119</v>
      </c>
      <c r="F368" s="10" t="s">
        <v>412</v>
      </c>
      <c r="G368" s="9">
        <v>112078730</v>
      </c>
      <c r="H368" s="10" t="s">
        <v>103</v>
      </c>
      <c r="I368" s="10" t="s">
        <v>413</v>
      </c>
      <c r="J368" s="3" t="s">
        <v>105</v>
      </c>
      <c r="K368" s="3" t="s">
        <v>329</v>
      </c>
      <c r="L368" s="3"/>
      <c r="M368" s="3" t="s">
        <v>107</v>
      </c>
      <c r="N368" s="11">
        <v>44583</v>
      </c>
      <c r="O368" s="4">
        <v>2200000</v>
      </c>
      <c r="P368" s="4">
        <v>2200000</v>
      </c>
      <c r="Q368" s="3"/>
      <c r="R368" s="13" t="s">
        <v>63</v>
      </c>
      <c r="S368" s="4"/>
      <c r="T368" s="3"/>
      <c r="U368" s="3"/>
      <c r="V368" s="3"/>
      <c r="W368" s="3"/>
      <c r="X368" s="74"/>
      <c r="Y368" s="3"/>
      <c r="Z368" s="3"/>
      <c r="AA368" s="3"/>
      <c r="AB368" s="3"/>
      <c r="AC368" s="3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</row>
    <row r="369" spans="1:69" ht="15" customHeight="1">
      <c r="A369" s="43">
        <v>21</v>
      </c>
      <c r="B369" s="14">
        <v>44369</v>
      </c>
      <c r="C369" s="3" t="s">
        <v>377</v>
      </c>
      <c r="D369" s="231" t="s">
        <v>378</v>
      </c>
      <c r="E369" s="3" t="s">
        <v>119</v>
      </c>
      <c r="F369" s="10" t="s">
        <v>412</v>
      </c>
      <c r="G369" s="9">
        <v>112078730</v>
      </c>
      <c r="H369" s="10" t="s">
        <v>103</v>
      </c>
      <c r="I369" s="10" t="s">
        <v>413</v>
      </c>
      <c r="J369" s="3" t="s">
        <v>105</v>
      </c>
      <c r="K369" s="41" t="s">
        <v>329</v>
      </c>
      <c r="L369" s="3"/>
      <c r="M369" s="3" t="s">
        <v>107</v>
      </c>
      <c r="N369" s="11">
        <v>44286</v>
      </c>
      <c r="O369" s="4">
        <v>300000</v>
      </c>
      <c r="P369" s="4">
        <v>300000</v>
      </c>
      <c r="Q369" s="3"/>
      <c r="R369" s="13" t="s">
        <v>63</v>
      </c>
      <c r="S369" s="3"/>
      <c r="T369" s="3"/>
      <c r="U369" s="3"/>
      <c r="V369" s="3"/>
      <c r="W369" s="3"/>
      <c r="X369" s="230"/>
      <c r="Y369" s="3"/>
      <c r="Z369" s="3"/>
      <c r="AA369" s="3"/>
      <c r="AB369" s="3"/>
      <c r="AC369" s="3"/>
    </row>
    <row r="370" spans="1:69" s="106" customFormat="1" ht="15" customHeight="1">
      <c r="A370" s="43">
        <v>21</v>
      </c>
      <c r="B370" s="14">
        <v>44371</v>
      </c>
      <c r="C370" s="3" t="s">
        <v>377</v>
      </c>
      <c r="D370" s="231" t="s">
        <v>378</v>
      </c>
      <c r="E370" s="3" t="s">
        <v>119</v>
      </c>
      <c r="F370" s="41" t="s">
        <v>415</v>
      </c>
      <c r="G370" s="9">
        <v>1355986</v>
      </c>
      <c r="H370" s="10" t="s">
        <v>119</v>
      </c>
      <c r="I370" s="10" t="s">
        <v>340</v>
      </c>
      <c r="J370" s="3" t="s">
        <v>105</v>
      </c>
      <c r="K370" s="3" t="s">
        <v>69</v>
      </c>
      <c r="L370" s="3"/>
      <c r="M370" s="3" t="s">
        <v>107</v>
      </c>
      <c r="N370" s="44">
        <v>44238</v>
      </c>
      <c r="O370" s="74">
        <v>100000</v>
      </c>
      <c r="P370" s="74">
        <v>100000</v>
      </c>
      <c r="Q370" s="12"/>
      <c r="R370" s="16" t="s">
        <v>63</v>
      </c>
      <c r="S370" s="7" t="s">
        <v>42</v>
      </c>
      <c r="T370" s="3"/>
      <c r="U370" s="3"/>
      <c r="V370" s="3"/>
      <c r="W370" s="3"/>
      <c r="X370" s="4"/>
      <c r="Y370" s="3"/>
      <c r="Z370" s="3"/>
      <c r="AA370" s="3"/>
      <c r="AB370" s="3"/>
      <c r="AC370" s="3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</row>
    <row r="371" spans="1:69" ht="15" customHeight="1">
      <c r="A371" s="43">
        <v>21</v>
      </c>
      <c r="B371" s="14">
        <v>44699</v>
      </c>
      <c r="C371" s="3" t="s">
        <v>377</v>
      </c>
      <c r="D371" s="231" t="s">
        <v>378</v>
      </c>
      <c r="E371" s="3" t="s">
        <v>119</v>
      </c>
      <c r="F371" s="10" t="s">
        <v>245</v>
      </c>
      <c r="G371" s="12">
        <v>6453553</v>
      </c>
      <c r="H371" s="34" t="s">
        <v>95</v>
      </c>
      <c r="I371" s="34" t="s">
        <v>246</v>
      </c>
      <c r="J371" s="3" t="s">
        <v>122</v>
      </c>
      <c r="K371" s="41" t="s">
        <v>416</v>
      </c>
      <c r="L371" s="3"/>
      <c r="M371" s="3" t="s">
        <v>107</v>
      </c>
      <c r="N371" s="44"/>
      <c r="O371" s="74">
        <v>750000</v>
      </c>
      <c r="P371" s="74"/>
      <c r="Q371" s="9" t="s">
        <v>417</v>
      </c>
      <c r="R371" s="13" t="s">
        <v>63</v>
      </c>
      <c r="S371" s="13"/>
      <c r="T371" s="3"/>
      <c r="U371" s="3"/>
      <c r="V371" s="3"/>
      <c r="W371" s="3"/>
      <c r="X371" s="4"/>
      <c r="Y371" s="3"/>
      <c r="Z371" s="3"/>
      <c r="AA371" s="3"/>
      <c r="AB371" s="3"/>
      <c r="AC371" s="3"/>
    </row>
    <row r="372" spans="1:69" ht="15" customHeight="1">
      <c r="A372" s="43">
        <v>21</v>
      </c>
      <c r="B372" s="14">
        <v>44546</v>
      </c>
      <c r="C372" s="3" t="s">
        <v>377</v>
      </c>
      <c r="D372" s="231" t="s">
        <v>378</v>
      </c>
      <c r="E372" s="3" t="s">
        <v>119</v>
      </c>
      <c r="F372" s="10" t="s">
        <v>138</v>
      </c>
      <c r="G372" s="9">
        <v>100388073</v>
      </c>
      <c r="H372" s="34" t="s">
        <v>95</v>
      </c>
      <c r="I372" s="34" t="s">
        <v>139</v>
      </c>
      <c r="J372" s="3" t="s">
        <v>140</v>
      </c>
      <c r="K372" s="3" t="s">
        <v>106</v>
      </c>
      <c r="L372" s="3"/>
      <c r="M372" s="3" t="s">
        <v>107</v>
      </c>
      <c r="N372" s="11">
        <v>44501</v>
      </c>
      <c r="O372" s="4">
        <v>2000000</v>
      </c>
      <c r="P372" s="4">
        <v>2000000</v>
      </c>
      <c r="Q372" s="3"/>
      <c r="R372" s="13" t="s">
        <v>63</v>
      </c>
      <c r="S372" s="3"/>
      <c r="T372" s="12"/>
      <c r="U372" s="12"/>
      <c r="V372" s="12"/>
      <c r="W372" s="12"/>
      <c r="X372" s="4"/>
      <c r="Y372" s="12"/>
      <c r="Z372" s="12"/>
      <c r="AA372" s="12"/>
      <c r="AB372" s="19"/>
      <c r="AC372" s="60"/>
      <c r="AD372" s="152"/>
      <c r="AE372" s="152"/>
      <c r="AF372" s="152"/>
      <c r="AG372" s="152"/>
      <c r="AH372" s="152"/>
      <c r="AI372" s="152"/>
      <c r="AJ372" s="137"/>
      <c r="AK372" s="134"/>
      <c r="AL372" s="155"/>
      <c r="AM372" s="155"/>
      <c r="AN372" s="156"/>
      <c r="AO372" s="150"/>
      <c r="AP372" s="90"/>
      <c r="AQ372" s="157"/>
      <c r="AR372" s="158"/>
      <c r="AS372" s="137"/>
      <c r="AT372" s="159"/>
      <c r="AU372" s="77"/>
      <c r="AW372" s="91"/>
      <c r="AX372" s="91"/>
      <c r="BA372" s="16"/>
      <c r="BB372" s="16"/>
      <c r="BC372" s="13"/>
      <c r="BD372" s="13"/>
      <c r="BE372" s="13"/>
      <c r="BF372" s="13"/>
      <c r="BG372" s="79"/>
    </row>
    <row r="373" spans="1:69" ht="15" customHeight="1">
      <c r="A373" s="43">
        <v>21</v>
      </c>
      <c r="B373" s="14">
        <v>44511</v>
      </c>
      <c r="C373" s="3" t="s">
        <v>377</v>
      </c>
      <c r="D373" s="231" t="s">
        <v>378</v>
      </c>
      <c r="E373" s="3" t="s">
        <v>119</v>
      </c>
      <c r="F373" s="10" t="s">
        <v>138</v>
      </c>
      <c r="G373" s="9">
        <v>100388073</v>
      </c>
      <c r="H373" s="34" t="s">
        <v>95</v>
      </c>
      <c r="I373" s="34" t="s">
        <v>139</v>
      </c>
      <c r="J373" s="3" t="s">
        <v>140</v>
      </c>
      <c r="K373" s="3" t="s">
        <v>329</v>
      </c>
      <c r="L373" s="3"/>
      <c r="M373" s="3" t="s">
        <v>107</v>
      </c>
      <c r="N373" s="11">
        <v>44275</v>
      </c>
      <c r="O373" s="4">
        <v>600000</v>
      </c>
      <c r="P373" s="4">
        <v>600000</v>
      </c>
      <c r="Q373" s="3"/>
      <c r="R373" s="13" t="s">
        <v>63</v>
      </c>
      <c r="S373" s="3"/>
      <c r="T373" s="12"/>
      <c r="U373" s="12"/>
      <c r="V373" s="12"/>
      <c r="W373" s="12"/>
      <c r="X373" s="4"/>
      <c r="Y373" s="12"/>
      <c r="Z373" s="12"/>
      <c r="AA373" s="12"/>
      <c r="AB373" s="19"/>
      <c r="AC373" s="60"/>
      <c r="AD373" s="152"/>
      <c r="AE373" s="152"/>
      <c r="AF373" s="152"/>
      <c r="AG373" s="152"/>
      <c r="AH373" s="152"/>
      <c r="AI373" s="152"/>
      <c r="AJ373" s="137"/>
      <c r="AK373" s="134"/>
      <c r="AL373" s="155"/>
      <c r="AM373" s="155"/>
      <c r="AN373" s="156"/>
      <c r="AO373" s="150"/>
      <c r="AP373" s="90"/>
      <c r="AQ373" s="157"/>
      <c r="AR373" s="158"/>
      <c r="AS373" s="137"/>
      <c r="AT373" s="159"/>
      <c r="AU373" s="77"/>
      <c r="AW373" s="91"/>
      <c r="AX373" s="91"/>
      <c r="BA373" s="16"/>
      <c r="BB373" s="16"/>
      <c r="BC373" s="13"/>
      <c r="BD373" s="13"/>
      <c r="BE373" s="13"/>
      <c r="BF373" s="13"/>
      <c r="BG373" s="79"/>
    </row>
    <row r="374" spans="1:69" s="8" customFormat="1" ht="15" customHeight="1">
      <c r="A374" s="43">
        <v>21</v>
      </c>
      <c r="B374" s="14">
        <v>44686</v>
      </c>
      <c r="C374" s="3" t="s">
        <v>377</v>
      </c>
      <c r="D374" s="231" t="s">
        <v>378</v>
      </c>
      <c r="E374" s="3" t="s">
        <v>119</v>
      </c>
      <c r="F374" s="10" t="s">
        <v>366</v>
      </c>
      <c r="G374" s="9">
        <v>17373662</v>
      </c>
      <c r="H374" s="10" t="s">
        <v>119</v>
      </c>
      <c r="I374" s="10" t="s">
        <v>367</v>
      </c>
      <c r="J374" s="3" t="s">
        <v>122</v>
      </c>
      <c r="K374" s="41" t="s">
        <v>106</v>
      </c>
      <c r="L374" s="3"/>
      <c r="M374" s="3" t="s">
        <v>107</v>
      </c>
      <c r="N374" s="44"/>
      <c r="O374" s="74">
        <v>480000</v>
      </c>
      <c r="P374" s="74"/>
      <c r="Q374" s="46" t="s">
        <v>418</v>
      </c>
      <c r="R374" s="7" t="s">
        <v>63</v>
      </c>
      <c r="S374" s="1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69" ht="15" customHeight="1">
      <c r="A375" s="43">
        <v>21</v>
      </c>
      <c r="B375" s="14">
        <v>44511</v>
      </c>
      <c r="C375" s="3" t="s">
        <v>377</v>
      </c>
      <c r="D375" s="231" t="s">
        <v>378</v>
      </c>
      <c r="E375" s="3" t="s">
        <v>119</v>
      </c>
      <c r="F375" s="10" t="s">
        <v>366</v>
      </c>
      <c r="G375" s="9">
        <v>17373662</v>
      </c>
      <c r="H375" s="10" t="s">
        <v>119</v>
      </c>
      <c r="I375" s="10" t="s">
        <v>367</v>
      </c>
      <c r="J375" s="3" t="s">
        <v>122</v>
      </c>
      <c r="K375" s="41" t="s">
        <v>106</v>
      </c>
      <c r="L375" s="3"/>
      <c r="M375" s="3" t="s">
        <v>107</v>
      </c>
      <c r="N375" s="44">
        <v>44342</v>
      </c>
      <c r="O375" s="74">
        <v>200000</v>
      </c>
      <c r="P375" s="74">
        <v>200000</v>
      </c>
      <c r="Q375" s="252"/>
      <c r="R375" s="13" t="s">
        <v>63</v>
      </c>
      <c r="S375" s="13"/>
      <c r="T375" s="19"/>
      <c r="U375" s="19"/>
      <c r="V375" s="19"/>
      <c r="W375" s="19"/>
      <c r="X375" s="4"/>
      <c r="Y375" s="19"/>
      <c r="Z375" s="19"/>
      <c r="AA375" s="74"/>
      <c r="AB375" s="19"/>
      <c r="AC375" s="60"/>
      <c r="AD375" s="80"/>
      <c r="AE375" s="153"/>
      <c r="AF375" s="153"/>
      <c r="AG375" s="153"/>
      <c r="AH375" s="153"/>
      <c r="AI375" s="153"/>
      <c r="AJ375" s="160"/>
      <c r="AK375" s="160"/>
      <c r="AL375" s="153"/>
      <c r="AM375" s="153"/>
      <c r="AN375" s="153"/>
      <c r="AO375" s="160"/>
      <c r="AP375" s="160"/>
      <c r="AQ375" s="161"/>
      <c r="AR375" s="153"/>
      <c r="AS375" s="153"/>
      <c r="AT375" s="153"/>
      <c r="AU375" s="162"/>
      <c r="AV375" s="153"/>
      <c r="AW375" s="153"/>
      <c r="AX375" s="153"/>
      <c r="AY375" s="153"/>
      <c r="AZ375" s="153"/>
      <c r="BA375" s="16"/>
      <c r="BB375" s="162"/>
      <c r="BC375" s="162"/>
      <c r="BD375" s="162"/>
      <c r="BE375" s="162"/>
      <c r="BF375" s="162"/>
      <c r="BG375" s="153"/>
      <c r="BH375" s="153"/>
      <c r="BI375" s="153"/>
      <c r="BJ375" s="153"/>
      <c r="BK375" s="153"/>
      <c r="BL375" s="153"/>
      <c r="BM375" s="153"/>
      <c r="BN375" s="153"/>
      <c r="BO375" s="153"/>
      <c r="BP375" s="153"/>
      <c r="BQ375" s="153"/>
    </row>
    <row r="376" spans="1:69" ht="15" customHeight="1">
      <c r="A376" s="43">
        <v>21</v>
      </c>
      <c r="B376" s="14">
        <v>44678</v>
      </c>
      <c r="C376" s="3" t="s">
        <v>377</v>
      </c>
      <c r="D376" s="231" t="s">
        <v>378</v>
      </c>
      <c r="E376" s="3" t="s">
        <v>119</v>
      </c>
      <c r="F376" s="10" t="s">
        <v>347</v>
      </c>
      <c r="G376" s="9">
        <v>94699625</v>
      </c>
      <c r="H376" s="10" t="s">
        <v>103</v>
      </c>
      <c r="I376" s="10" t="s">
        <v>297</v>
      </c>
      <c r="J376" s="3" t="s">
        <v>105</v>
      </c>
      <c r="K376" s="3" t="s">
        <v>106</v>
      </c>
      <c r="L376" s="3"/>
      <c r="M376" s="3" t="s">
        <v>107</v>
      </c>
      <c r="N376" s="11"/>
      <c r="O376" s="12">
        <v>400000</v>
      </c>
      <c r="P376" s="12"/>
      <c r="Q376" s="253"/>
      <c r="R376" s="7" t="s">
        <v>63</v>
      </c>
      <c r="S376" s="13"/>
      <c r="T376" s="3"/>
      <c r="U376" s="3"/>
      <c r="V376" s="3"/>
      <c r="W376" s="3"/>
      <c r="X376" s="230"/>
      <c r="Y376" s="3"/>
      <c r="Z376" s="3"/>
      <c r="AA376" s="3"/>
      <c r="AB376" s="3"/>
      <c r="AC376" s="3"/>
    </row>
    <row r="377" spans="1:69" ht="15" customHeight="1">
      <c r="A377" s="43">
        <v>21</v>
      </c>
      <c r="B377" s="14">
        <v>44369</v>
      </c>
      <c r="C377" s="3" t="s">
        <v>377</v>
      </c>
      <c r="D377" s="231" t="s">
        <v>378</v>
      </c>
      <c r="E377" s="3" t="s">
        <v>119</v>
      </c>
      <c r="F377" s="10" t="s">
        <v>419</v>
      </c>
      <c r="G377" s="9">
        <v>86790567</v>
      </c>
      <c r="H377" s="10" t="s">
        <v>119</v>
      </c>
      <c r="I377" s="10" t="s">
        <v>420</v>
      </c>
      <c r="J377" s="3" t="s">
        <v>122</v>
      </c>
      <c r="K377" s="3" t="s">
        <v>329</v>
      </c>
      <c r="L377" s="3"/>
      <c r="M377" s="3" t="s">
        <v>107</v>
      </c>
      <c r="N377" s="11">
        <v>44272</v>
      </c>
      <c r="O377" s="4">
        <v>50000</v>
      </c>
      <c r="P377" s="4">
        <v>50000</v>
      </c>
      <c r="Q377" s="3"/>
      <c r="R377" s="13" t="s">
        <v>63</v>
      </c>
      <c r="S377" s="3"/>
      <c r="T377" s="3"/>
      <c r="U377" s="3"/>
      <c r="V377" s="3"/>
      <c r="W377" s="3"/>
      <c r="X377" s="230"/>
      <c r="Y377" s="3"/>
      <c r="Z377" s="3"/>
      <c r="AA377" s="3"/>
      <c r="AB377" s="3"/>
      <c r="AC377" s="3"/>
    </row>
    <row r="378" spans="1:69" ht="15" customHeight="1">
      <c r="A378" s="43">
        <v>21</v>
      </c>
      <c r="B378" s="14">
        <v>44678</v>
      </c>
      <c r="C378" s="3" t="s">
        <v>377</v>
      </c>
      <c r="D378" s="231" t="s">
        <v>378</v>
      </c>
      <c r="E378" s="3" t="s">
        <v>119</v>
      </c>
      <c r="F378" s="10" t="s">
        <v>421</v>
      </c>
      <c r="G378" s="9">
        <v>973560</v>
      </c>
      <c r="H378" s="34" t="s">
        <v>95</v>
      </c>
      <c r="I378" s="34" t="s">
        <v>422</v>
      </c>
      <c r="J378" s="3" t="s">
        <v>105</v>
      </c>
      <c r="K378" s="41" t="s">
        <v>106</v>
      </c>
      <c r="L378" s="3"/>
      <c r="M378" s="3" t="s">
        <v>107</v>
      </c>
      <c r="N378" s="11"/>
      <c r="O378" s="4">
        <v>1000000</v>
      </c>
      <c r="P378" s="4"/>
      <c r="Q378" s="12" t="s">
        <v>423</v>
      </c>
      <c r="R378" s="7" t="s">
        <v>42</v>
      </c>
      <c r="S378" s="13"/>
      <c r="T378" s="3"/>
      <c r="U378" s="3"/>
      <c r="V378" s="3"/>
      <c r="W378" s="3"/>
      <c r="X378" s="230"/>
      <c r="Y378" s="3"/>
      <c r="Z378" s="3"/>
      <c r="AA378" s="3"/>
      <c r="AB378" s="3"/>
      <c r="AC378" s="3"/>
    </row>
    <row r="379" spans="1:69" ht="15" customHeight="1">
      <c r="A379" s="43">
        <v>21</v>
      </c>
      <c r="B379" s="14">
        <v>44375</v>
      </c>
      <c r="C379" s="3" t="s">
        <v>377</v>
      </c>
      <c r="D379" s="231" t="s">
        <v>378</v>
      </c>
      <c r="E379" s="3" t="s">
        <v>119</v>
      </c>
      <c r="F379" s="10" t="s">
        <v>421</v>
      </c>
      <c r="G379" s="9">
        <v>973560</v>
      </c>
      <c r="H379" s="34" t="s">
        <v>95</v>
      </c>
      <c r="I379" s="34" t="s">
        <v>422</v>
      </c>
      <c r="J379" s="3" t="s">
        <v>105</v>
      </c>
      <c r="K379" s="41" t="s">
        <v>106</v>
      </c>
      <c r="L379" s="3"/>
      <c r="M379" s="3" t="s">
        <v>107</v>
      </c>
      <c r="N379" s="11">
        <v>44273</v>
      </c>
      <c r="O379" s="4">
        <v>300000</v>
      </c>
      <c r="P379" s="4">
        <v>300000</v>
      </c>
      <c r="Q379" s="12"/>
      <c r="R379" s="13" t="s">
        <v>63</v>
      </c>
      <c r="S379" s="13"/>
      <c r="T379" s="3"/>
      <c r="U379" s="3"/>
      <c r="V379" s="3"/>
      <c r="W379" s="3"/>
      <c r="X379" s="4"/>
      <c r="Y379" s="3"/>
      <c r="Z379" s="3"/>
      <c r="AA379" s="3"/>
      <c r="AB379" s="3"/>
      <c r="AC379" s="3"/>
    </row>
    <row r="380" spans="1:69" ht="15" customHeight="1">
      <c r="A380" s="43">
        <v>21</v>
      </c>
      <c r="B380" s="14">
        <v>44678</v>
      </c>
      <c r="C380" s="3" t="s">
        <v>377</v>
      </c>
      <c r="D380" s="231" t="s">
        <v>378</v>
      </c>
      <c r="E380" s="3" t="s">
        <v>119</v>
      </c>
      <c r="F380" s="10" t="s">
        <v>296</v>
      </c>
      <c r="G380" s="9">
        <v>5380508</v>
      </c>
      <c r="H380" s="34" t="s">
        <v>95</v>
      </c>
      <c r="I380" s="34" t="s">
        <v>297</v>
      </c>
      <c r="J380" s="3" t="s">
        <v>105</v>
      </c>
      <c r="K380" s="3" t="s">
        <v>106</v>
      </c>
      <c r="L380" s="3"/>
      <c r="M380" s="3" t="s">
        <v>107</v>
      </c>
      <c r="N380" s="11"/>
      <c r="O380" s="4">
        <v>300000</v>
      </c>
      <c r="P380" s="4"/>
      <c r="Q380" s="12"/>
      <c r="R380" s="7" t="s">
        <v>63</v>
      </c>
      <c r="S380" s="13"/>
      <c r="T380" s="1"/>
      <c r="U380" s="1"/>
      <c r="V380" s="1"/>
      <c r="W380" s="1"/>
      <c r="X380" s="4"/>
      <c r="Y380" s="1"/>
      <c r="Z380" s="1"/>
      <c r="AA380" s="1"/>
      <c r="AB380" s="1"/>
      <c r="AC380" s="267"/>
      <c r="AD380" s="133"/>
      <c r="AE380" s="133"/>
      <c r="AF380" s="133"/>
      <c r="AG380" s="133"/>
      <c r="AH380" s="133"/>
      <c r="AI380" s="133"/>
      <c r="AJ380" s="137"/>
      <c r="AK380" s="134"/>
      <c r="AL380" s="155"/>
      <c r="AM380" s="155"/>
      <c r="AN380" s="156"/>
      <c r="AO380" s="138"/>
      <c r="AP380" s="138"/>
      <c r="AQ380" s="164"/>
      <c r="AR380" s="158"/>
      <c r="AS380" s="137"/>
      <c r="AT380" s="159"/>
      <c r="AU380" s="77"/>
      <c r="AW380" s="114"/>
      <c r="AX380" s="114"/>
      <c r="BA380" s="16"/>
      <c r="BC380" s="165"/>
      <c r="BD380" s="165"/>
      <c r="BE380" s="165"/>
      <c r="BF380" s="165"/>
      <c r="BG380" s="166"/>
    </row>
    <row r="381" spans="1:69" ht="15" customHeight="1">
      <c r="A381" s="43">
        <v>21</v>
      </c>
      <c r="B381" s="14">
        <v>44678</v>
      </c>
      <c r="C381" s="3" t="s">
        <v>377</v>
      </c>
      <c r="D381" s="231" t="s">
        <v>378</v>
      </c>
      <c r="E381" s="3" t="s">
        <v>119</v>
      </c>
      <c r="F381" s="10" t="s">
        <v>424</v>
      </c>
      <c r="G381" s="9">
        <v>850886</v>
      </c>
      <c r="H381" s="34" t="s">
        <v>95</v>
      </c>
      <c r="I381" s="34" t="s">
        <v>425</v>
      </c>
      <c r="J381" s="3" t="s">
        <v>105</v>
      </c>
      <c r="K381" s="3" t="s">
        <v>329</v>
      </c>
      <c r="L381" s="3"/>
      <c r="M381" s="3" t="s">
        <v>107</v>
      </c>
      <c r="N381" s="11"/>
      <c r="O381" s="12">
        <v>100000</v>
      </c>
      <c r="P381" s="12">
        <v>100000</v>
      </c>
      <c r="Q381" s="253" t="s">
        <v>426</v>
      </c>
      <c r="R381" s="7" t="s">
        <v>63</v>
      </c>
      <c r="S381" s="13"/>
      <c r="T381" s="3"/>
      <c r="U381" s="3"/>
      <c r="V381" s="3"/>
      <c r="W381" s="3"/>
      <c r="X381" s="4"/>
      <c r="Y381" s="3"/>
      <c r="Z381" s="3"/>
      <c r="AA381" s="3"/>
      <c r="AB381" s="3"/>
      <c r="AC381" s="3"/>
    </row>
    <row r="382" spans="1:69" ht="15" customHeight="1">
      <c r="A382" s="43">
        <v>21</v>
      </c>
      <c r="B382" s="14">
        <v>44511</v>
      </c>
      <c r="C382" s="3" t="s">
        <v>377</v>
      </c>
      <c r="D382" s="231" t="s">
        <v>378</v>
      </c>
      <c r="E382" s="3" t="s">
        <v>119</v>
      </c>
      <c r="F382" s="10" t="s">
        <v>424</v>
      </c>
      <c r="G382" s="9">
        <v>850886</v>
      </c>
      <c r="H382" s="34" t="s">
        <v>95</v>
      </c>
      <c r="I382" s="34" t="s">
        <v>425</v>
      </c>
      <c r="J382" s="3" t="s">
        <v>105</v>
      </c>
      <c r="K382" s="3" t="s">
        <v>329</v>
      </c>
      <c r="L382" s="3"/>
      <c r="M382" s="3" t="s">
        <v>107</v>
      </c>
      <c r="N382" s="11">
        <v>44298</v>
      </c>
      <c r="O382" s="12">
        <v>100000</v>
      </c>
      <c r="P382" s="12">
        <v>100000</v>
      </c>
      <c r="Q382" s="253"/>
      <c r="R382" s="7" t="s">
        <v>63</v>
      </c>
      <c r="S382" s="13"/>
      <c r="T382" s="3"/>
      <c r="U382" s="3"/>
      <c r="V382" s="3"/>
      <c r="W382" s="3"/>
      <c r="X382" s="4"/>
      <c r="Y382" s="3"/>
      <c r="Z382" s="3"/>
      <c r="AA382" s="3"/>
      <c r="AB382" s="3"/>
      <c r="AC382" s="3"/>
    </row>
    <row r="383" spans="1:69" ht="15" customHeight="1">
      <c r="A383" s="43">
        <v>21</v>
      </c>
      <c r="B383" s="14">
        <v>44375</v>
      </c>
      <c r="C383" s="3" t="s">
        <v>377</v>
      </c>
      <c r="D383" s="231" t="s">
        <v>378</v>
      </c>
      <c r="E383" s="3" t="s">
        <v>119</v>
      </c>
      <c r="F383" s="10" t="s">
        <v>427</v>
      </c>
      <c r="G383" s="9">
        <v>15946876</v>
      </c>
      <c r="H383" s="10" t="s">
        <v>103</v>
      </c>
      <c r="I383" s="10" t="s">
        <v>428</v>
      </c>
      <c r="J383" s="3" t="s">
        <v>105</v>
      </c>
      <c r="K383" s="3" t="s">
        <v>329</v>
      </c>
      <c r="L383" s="3"/>
      <c r="M383" s="3" t="s">
        <v>107</v>
      </c>
      <c r="N383" s="11">
        <v>44350</v>
      </c>
      <c r="O383" s="4">
        <v>200000</v>
      </c>
      <c r="P383" s="4">
        <v>200000</v>
      </c>
      <c r="Q383" s="12"/>
      <c r="R383" s="13" t="s">
        <v>63</v>
      </c>
      <c r="S383" s="7" t="s">
        <v>63</v>
      </c>
      <c r="T383" s="3"/>
      <c r="U383" s="3"/>
      <c r="V383" s="3"/>
      <c r="W383" s="3"/>
      <c r="X383" s="4"/>
      <c r="Y383" s="3"/>
      <c r="Z383" s="3"/>
      <c r="AA383" s="3"/>
      <c r="AB383" s="3"/>
      <c r="AC383" s="3"/>
    </row>
    <row r="384" spans="1:69" s="163" customFormat="1" ht="15" customHeight="1">
      <c r="A384" s="43">
        <v>21</v>
      </c>
      <c r="B384" s="14">
        <v>44678</v>
      </c>
      <c r="C384" s="3" t="s">
        <v>377</v>
      </c>
      <c r="D384" s="231" t="s">
        <v>378</v>
      </c>
      <c r="E384" s="3" t="s">
        <v>119</v>
      </c>
      <c r="F384" s="10" t="s">
        <v>429</v>
      </c>
      <c r="G384" s="9">
        <v>25876380</v>
      </c>
      <c r="H384" s="34" t="s">
        <v>95</v>
      </c>
      <c r="I384" s="34" t="s">
        <v>430</v>
      </c>
      <c r="J384" s="3" t="s">
        <v>105</v>
      </c>
      <c r="K384" s="3" t="s">
        <v>329</v>
      </c>
      <c r="L384" s="3"/>
      <c r="M384" s="3" t="s">
        <v>107</v>
      </c>
      <c r="N384" s="11"/>
      <c r="O384" s="4">
        <v>1200000</v>
      </c>
      <c r="P384" s="4"/>
      <c r="Q384" s="12"/>
      <c r="R384" s="7" t="s">
        <v>42</v>
      </c>
      <c r="S384" s="7"/>
      <c r="T384" s="3"/>
      <c r="U384" s="3"/>
      <c r="V384" s="3"/>
      <c r="W384" s="3"/>
      <c r="X384" s="4"/>
      <c r="Y384" s="3"/>
      <c r="Z384" s="3"/>
      <c r="AA384" s="3"/>
      <c r="AB384" s="3"/>
      <c r="AC384" s="3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</row>
    <row r="385" spans="1:69" s="163" customFormat="1" ht="15" customHeight="1">
      <c r="A385" s="43">
        <v>21</v>
      </c>
      <c r="B385" s="14">
        <v>44363</v>
      </c>
      <c r="C385" s="3" t="s">
        <v>377</v>
      </c>
      <c r="D385" s="231" t="s">
        <v>378</v>
      </c>
      <c r="E385" s="3" t="s">
        <v>119</v>
      </c>
      <c r="F385" s="10" t="s">
        <v>429</v>
      </c>
      <c r="G385" s="9">
        <v>25876380</v>
      </c>
      <c r="H385" s="34" t="s">
        <v>95</v>
      </c>
      <c r="I385" s="34" t="s">
        <v>430</v>
      </c>
      <c r="J385" s="3" t="s">
        <v>105</v>
      </c>
      <c r="K385" s="3" t="s">
        <v>329</v>
      </c>
      <c r="L385" s="3"/>
      <c r="M385" s="3" t="s">
        <v>107</v>
      </c>
      <c r="N385" s="11">
        <v>44300</v>
      </c>
      <c r="O385" s="4">
        <v>200000</v>
      </c>
      <c r="P385" s="4"/>
      <c r="Q385" s="12"/>
      <c r="R385" s="13" t="s">
        <v>63</v>
      </c>
      <c r="S385" s="7" t="s">
        <v>42</v>
      </c>
      <c r="T385" s="3"/>
      <c r="U385" s="3"/>
      <c r="V385" s="3"/>
      <c r="W385" s="3"/>
      <c r="X385" s="4"/>
      <c r="Y385" s="3"/>
      <c r="Z385" s="3"/>
      <c r="AA385" s="3"/>
      <c r="AB385" s="3"/>
      <c r="AC385" s="3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</row>
    <row r="386" spans="1:69" s="8" customFormat="1" ht="15" customHeight="1">
      <c r="A386" s="43">
        <v>21</v>
      </c>
      <c r="B386" s="14">
        <v>44686</v>
      </c>
      <c r="C386" s="3" t="s">
        <v>377</v>
      </c>
      <c r="D386" s="231" t="s">
        <v>378</v>
      </c>
      <c r="E386" s="3" t="s">
        <v>119</v>
      </c>
      <c r="F386" s="10" t="s">
        <v>196</v>
      </c>
      <c r="G386" s="9">
        <v>16486542</v>
      </c>
      <c r="H386" s="34" t="s">
        <v>95</v>
      </c>
      <c r="I386" s="34" t="s">
        <v>197</v>
      </c>
      <c r="J386" s="3" t="s">
        <v>97</v>
      </c>
      <c r="K386" s="3" t="s">
        <v>69</v>
      </c>
      <c r="L386" s="3"/>
      <c r="M386" s="3" t="s">
        <v>107</v>
      </c>
      <c r="N386" s="11"/>
      <c r="O386" s="4">
        <v>23200000</v>
      </c>
      <c r="P386" s="4"/>
      <c r="Q386" s="3" t="s">
        <v>431</v>
      </c>
      <c r="R386" s="7" t="s">
        <v>63</v>
      </c>
      <c r="S386" s="3"/>
      <c r="T386" s="3"/>
      <c r="U386" s="3"/>
      <c r="V386" s="3"/>
      <c r="W386" s="3"/>
      <c r="X386" s="4"/>
      <c r="Y386" s="3"/>
      <c r="Z386" s="3"/>
      <c r="AA386" s="3"/>
      <c r="AB386" s="3"/>
      <c r="AC386" s="3"/>
    </row>
    <row r="387" spans="1:69" s="163" customFormat="1" ht="15" customHeight="1">
      <c r="A387" s="43">
        <v>21</v>
      </c>
      <c r="B387" s="14">
        <v>44567</v>
      </c>
      <c r="C387" s="3" t="s">
        <v>377</v>
      </c>
      <c r="D387" s="231" t="s">
        <v>378</v>
      </c>
      <c r="E387" s="3" t="s">
        <v>119</v>
      </c>
      <c r="F387" s="10" t="s">
        <v>196</v>
      </c>
      <c r="G387" s="9">
        <v>16486542</v>
      </c>
      <c r="H387" s="34" t="s">
        <v>95</v>
      </c>
      <c r="I387" s="34" t="s">
        <v>197</v>
      </c>
      <c r="J387" s="3" t="s">
        <v>97</v>
      </c>
      <c r="K387" s="41" t="s">
        <v>106</v>
      </c>
      <c r="L387" s="3"/>
      <c r="M387" s="3" t="s">
        <v>107</v>
      </c>
      <c r="N387" s="11">
        <v>44484</v>
      </c>
      <c r="O387" s="12">
        <v>2000000</v>
      </c>
      <c r="P387" s="12">
        <v>2000000</v>
      </c>
      <c r="Q387" s="253"/>
      <c r="R387" s="13" t="s">
        <v>63</v>
      </c>
      <c r="S387" s="13"/>
      <c r="T387" s="3"/>
      <c r="U387" s="3"/>
      <c r="V387" s="3"/>
      <c r="W387" s="3"/>
      <c r="X387" s="4"/>
      <c r="Y387" s="3"/>
      <c r="Z387" s="3"/>
      <c r="AA387" s="3"/>
      <c r="AB387" s="3"/>
      <c r="AC387" s="3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</row>
    <row r="388" spans="1:69" ht="15" customHeight="1">
      <c r="A388" s="43">
        <v>21</v>
      </c>
      <c r="B388" s="14">
        <v>44567</v>
      </c>
      <c r="C388" s="3" t="s">
        <v>377</v>
      </c>
      <c r="D388" s="231" t="s">
        <v>378</v>
      </c>
      <c r="E388" s="3" t="s">
        <v>119</v>
      </c>
      <c r="F388" s="10" t="s">
        <v>196</v>
      </c>
      <c r="G388" s="9">
        <v>16486542</v>
      </c>
      <c r="H388" s="34" t="s">
        <v>95</v>
      </c>
      <c r="I388" s="34" t="s">
        <v>197</v>
      </c>
      <c r="J388" s="3" t="s">
        <v>97</v>
      </c>
      <c r="K388" s="41" t="s">
        <v>106</v>
      </c>
      <c r="L388" s="3"/>
      <c r="M388" s="3" t="s">
        <v>107</v>
      </c>
      <c r="N388" s="11">
        <v>44518</v>
      </c>
      <c r="O388" s="12">
        <v>2000000</v>
      </c>
      <c r="P388" s="12"/>
      <c r="Q388" s="253"/>
      <c r="R388" s="13" t="s">
        <v>63</v>
      </c>
      <c r="S388" s="13"/>
      <c r="T388" s="3"/>
      <c r="U388" s="3"/>
      <c r="V388" s="3"/>
      <c r="W388" s="3"/>
      <c r="X388" s="4"/>
      <c r="Y388" s="3"/>
      <c r="Z388" s="3"/>
      <c r="AA388" s="3"/>
      <c r="AB388" s="3"/>
      <c r="AC388" s="3"/>
    </row>
    <row r="389" spans="1:69" ht="15" customHeight="1">
      <c r="A389" s="43">
        <v>21</v>
      </c>
      <c r="B389" s="14">
        <v>44511</v>
      </c>
      <c r="C389" s="3" t="s">
        <v>377</v>
      </c>
      <c r="D389" s="231" t="s">
        <v>378</v>
      </c>
      <c r="E389" s="3" t="s">
        <v>119</v>
      </c>
      <c r="F389" s="10" t="s">
        <v>196</v>
      </c>
      <c r="G389" s="9">
        <v>16486542</v>
      </c>
      <c r="H389" s="34" t="s">
        <v>95</v>
      </c>
      <c r="I389" s="34" t="s">
        <v>197</v>
      </c>
      <c r="J389" s="3" t="s">
        <v>97</v>
      </c>
      <c r="K389" s="3" t="s">
        <v>329</v>
      </c>
      <c r="L389" s="3"/>
      <c r="M389" s="3" t="s">
        <v>107</v>
      </c>
      <c r="N389" s="11">
        <v>44429</v>
      </c>
      <c r="O389" s="12">
        <v>600000</v>
      </c>
      <c r="P389" s="12">
        <v>600000</v>
      </c>
      <c r="Q389" s="253"/>
      <c r="R389" s="13" t="s">
        <v>63</v>
      </c>
      <c r="S389" s="13"/>
      <c r="T389" s="3"/>
      <c r="U389" s="3"/>
      <c r="V389" s="3"/>
      <c r="W389" s="3"/>
      <c r="X389" s="4"/>
      <c r="Y389" s="3"/>
      <c r="Z389" s="3"/>
      <c r="AA389" s="3"/>
      <c r="AB389" s="3"/>
      <c r="AC389" s="3"/>
    </row>
    <row r="390" spans="1:69" ht="15" customHeight="1">
      <c r="A390" s="43">
        <v>21</v>
      </c>
      <c r="B390" s="14">
        <v>44511</v>
      </c>
      <c r="C390" s="3" t="s">
        <v>377</v>
      </c>
      <c r="D390" s="231" t="s">
        <v>378</v>
      </c>
      <c r="E390" s="3" t="s">
        <v>119</v>
      </c>
      <c r="F390" s="10" t="s">
        <v>196</v>
      </c>
      <c r="G390" s="9">
        <v>16486542</v>
      </c>
      <c r="H390" s="34" t="s">
        <v>95</v>
      </c>
      <c r="I390" s="34" t="s">
        <v>197</v>
      </c>
      <c r="J390" s="3" t="s">
        <v>97</v>
      </c>
      <c r="K390" s="3" t="s">
        <v>329</v>
      </c>
      <c r="L390" s="3"/>
      <c r="M390" s="3" t="s">
        <v>107</v>
      </c>
      <c r="N390" s="11"/>
      <c r="O390" s="12">
        <v>100000</v>
      </c>
      <c r="P390" s="12"/>
      <c r="Q390" s="253"/>
      <c r="R390" s="13" t="s">
        <v>63</v>
      </c>
      <c r="S390" s="13"/>
      <c r="T390" s="19"/>
      <c r="U390" s="19"/>
      <c r="V390" s="19"/>
      <c r="W390" s="19"/>
      <c r="X390" s="4"/>
      <c r="Y390" s="19"/>
      <c r="Z390" s="19"/>
      <c r="AA390" s="74"/>
      <c r="AB390" s="19"/>
      <c r="AC390" s="19"/>
      <c r="AD390" s="153"/>
      <c r="AE390" s="153"/>
      <c r="AF390" s="153"/>
      <c r="AG390" s="153"/>
      <c r="AH390" s="153"/>
      <c r="AI390" s="153"/>
      <c r="AJ390" s="160"/>
      <c r="AK390" s="160"/>
      <c r="AL390" s="153"/>
      <c r="AM390" s="153"/>
      <c r="AN390" s="153"/>
      <c r="AO390" s="160"/>
      <c r="AP390" s="160"/>
      <c r="AQ390" s="161"/>
      <c r="AR390" s="153"/>
      <c r="AS390" s="153"/>
      <c r="AT390" s="153"/>
      <c r="AU390" s="81"/>
      <c r="AV390" s="153"/>
      <c r="AW390" s="153"/>
      <c r="AX390" s="153"/>
      <c r="AY390" s="153"/>
      <c r="AZ390" s="153"/>
      <c r="BA390" s="16"/>
      <c r="BB390" s="16"/>
      <c r="BC390" s="16"/>
      <c r="BD390" s="162"/>
      <c r="BE390" s="162"/>
      <c r="BF390" s="162"/>
      <c r="BG390" s="153"/>
      <c r="BH390" s="153"/>
      <c r="BI390" s="153"/>
      <c r="BJ390" s="153"/>
      <c r="BK390" s="153"/>
      <c r="BL390" s="153"/>
      <c r="BM390" s="153"/>
      <c r="BN390" s="153"/>
      <c r="BO390" s="153"/>
      <c r="BP390" s="153"/>
      <c r="BQ390" s="153"/>
    </row>
    <row r="391" spans="1:69" ht="15" customHeight="1">
      <c r="A391" s="43">
        <v>21</v>
      </c>
      <c r="B391" s="14">
        <v>44511</v>
      </c>
      <c r="C391" s="3" t="s">
        <v>377</v>
      </c>
      <c r="D391" s="231" t="s">
        <v>378</v>
      </c>
      <c r="E391" s="3" t="s">
        <v>119</v>
      </c>
      <c r="F391" s="10" t="s">
        <v>196</v>
      </c>
      <c r="G391" s="9">
        <v>16486542</v>
      </c>
      <c r="H391" s="34" t="s">
        <v>95</v>
      </c>
      <c r="I391" s="34" t="s">
        <v>197</v>
      </c>
      <c r="J391" s="3" t="s">
        <v>97</v>
      </c>
      <c r="K391" s="3" t="s">
        <v>329</v>
      </c>
      <c r="L391" s="3"/>
      <c r="M391" s="3" t="s">
        <v>107</v>
      </c>
      <c r="N391" s="11"/>
      <c r="O391" s="12">
        <v>500000</v>
      </c>
      <c r="P391" s="12"/>
      <c r="Q391" s="253"/>
      <c r="R391" s="13" t="s">
        <v>63</v>
      </c>
      <c r="S391" s="13"/>
      <c r="T391" s="19"/>
      <c r="U391" s="19"/>
      <c r="V391" s="19"/>
      <c r="W391" s="19"/>
      <c r="X391" s="4"/>
      <c r="Y391" s="19"/>
      <c r="Z391" s="19"/>
      <c r="AA391" s="74"/>
      <c r="AB391" s="19"/>
      <c r="AC391" s="19"/>
      <c r="AD391" s="153"/>
      <c r="AE391" s="153"/>
      <c r="AF391" s="153"/>
      <c r="AG391" s="153"/>
      <c r="AH391" s="153"/>
      <c r="AI391" s="153"/>
      <c r="AJ391" s="160"/>
      <c r="AK391" s="160"/>
      <c r="AL391" s="153"/>
      <c r="AM391" s="153"/>
      <c r="AN391" s="153"/>
      <c r="AO391" s="160"/>
      <c r="AP391" s="160"/>
      <c r="AQ391" s="161"/>
      <c r="AR391" s="153"/>
      <c r="AS391" s="153"/>
      <c r="AT391" s="153"/>
      <c r="AU391" s="81"/>
      <c r="AV391" s="153"/>
      <c r="AW391" s="153"/>
      <c r="AX391" s="153"/>
      <c r="AY391" s="153"/>
      <c r="AZ391" s="153"/>
      <c r="BA391" s="16"/>
      <c r="BB391" s="16"/>
      <c r="BC391" s="16"/>
      <c r="BD391" s="162"/>
      <c r="BE391" s="162"/>
      <c r="BF391" s="162"/>
      <c r="BG391" s="153"/>
      <c r="BH391" s="153"/>
      <c r="BI391" s="153"/>
      <c r="BJ391" s="153"/>
      <c r="BK391" s="153"/>
      <c r="BL391" s="153"/>
      <c r="BM391" s="153"/>
      <c r="BN391" s="153"/>
      <c r="BO391" s="153"/>
      <c r="BP391" s="153"/>
      <c r="BQ391" s="153"/>
    </row>
    <row r="392" spans="1:69" ht="15" customHeight="1">
      <c r="A392" s="43">
        <v>21</v>
      </c>
      <c r="B392" s="14">
        <v>44511</v>
      </c>
      <c r="C392" s="3" t="s">
        <v>377</v>
      </c>
      <c r="D392" s="231" t="s">
        <v>378</v>
      </c>
      <c r="E392" s="3" t="s">
        <v>119</v>
      </c>
      <c r="F392" s="10" t="s">
        <v>196</v>
      </c>
      <c r="G392" s="9">
        <v>16486542</v>
      </c>
      <c r="H392" s="34" t="s">
        <v>95</v>
      </c>
      <c r="I392" s="34" t="s">
        <v>197</v>
      </c>
      <c r="J392" s="3" t="s">
        <v>97</v>
      </c>
      <c r="K392" s="3" t="s">
        <v>329</v>
      </c>
      <c r="L392" s="3"/>
      <c r="M392" s="3" t="s">
        <v>107</v>
      </c>
      <c r="N392" s="11">
        <v>44355</v>
      </c>
      <c r="O392" s="12">
        <v>500000</v>
      </c>
      <c r="P392" s="12"/>
      <c r="Q392" s="253"/>
      <c r="R392" s="13" t="s">
        <v>63</v>
      </c>
      <c r="S392" s="13"/>
      <c r="T392" s="3"/>
      <c r="U392" s="3"/>
      <c r="V392" s="3"/>
      <c r="W392" s="3"/>
      <c r="X392" s="4"/>
      <c r="Y392" s="3"/>
      <c r="Z392" s="3"/>
      <c r="AA392" s="2"/>
      <c r="AB392" s="3"/>
      <c r="AC392" s="11"/>
      <c r="AD392" s="152"/>
      <c r="AE392" s="134"/>
      <c r="AF392" s="134"/>
      <c r="AG392" s="134"/>
      <c r="AH392" s="134"/>
      <c r="AI392" s="134"/>
      <c r="AJ392" s="137"/>
      <c r="AK392" s="134"/>
      <c r="AL392" s="155"/>
      <c r="AM392" s="155"/>
      <c r="AN392" s="156"/>
      <c r="AO392" s="138"/>
      <c r="AP392" s="138"/>
      <c r="AQ392" s="159"/>
      <c r="AR392" s="158"/>
      <c r="AS392" s="137"/>
      <c r="AT392" s="161"/>
      <c r="AU392" s="15"/>
      <c r="AV392" s="15"/>
      <c r="AW392" s="136"/>
      <c r="AX392" s="136"/>
      <c r="BA392" s="13"/>
      <c r="BC392" s="13"/>
      <c r="BD392" s="13"/>
      <c r="BE392" s="13"/>
      <c r="BF392" s="13"/>
      <c r="BG392" s="18"/>
    </row>
    <row r="393" spans="1:69" s="106" customFormat="1" ht="15" customHeight="1">
      <c r="A393" s="43">
        <v>21</v>
      </c>
      <c r="B393" s="14">
        <v>44369</v>
      </c>
      <c r="C393" s="3" t="s">
        <v>377</v>
      </c>
      <c r="D393" s="231" t="s">
        <v>378</v>
      </c>
      <c r="E393" s="3" t="s">
        <v>119</v>
      </c>
      <c r="F393" s="10" t="s">
        <v>196</v>
      </c>
      <c r="G393" s="9">
        <v>16486542</v>
      </c>
      <c r="H393" s="34" t="s">
        <v>95</v>
      </c>
      <c r="I393" s="34" t="s">
        <v>197</v>
      </c>
      <c r="J393" s="3" t="s">
        <v>97</v>
      </c>
      <c r="K393" s="3" t="s">
        <v>69</v>
      </c>
      <c r="L393" s="3"/>
      <c r="M393" s="3" t="s">
        <v>107</v>
      </c>
      <c r="N393" s="11">
        <v>44281</v>
      </c>
      <c r="O393" s="4">
        <v>3000</v>
      </c>
      <c r="P393" s="4"/>
      <c r="Q393" s="3"/>
      <c r="R393" s="13" t="s">
        <v>63</v>
      </c>
      <c r="S393" s="3"/>
      <c r="T393" s="3"/>
      <c r="U393" s="3"/>
      <c r="V393" s="3"/>
      <c r="W393" s="3"/>
      <c r="X393" s="74"/>
      <c r="Y393" s="3"/>
      <c r="Z393" s="3"/>
      <c r="AA393" s="3"/>
      <c r="AB393" s="3"/>
      <c r="AC393" s="3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</row>
    <row r="394" spans="1:69" ht="15" customHeight="1">
      <c r="A394" s="43">
        <v>21</v>
      </c>
      <c r="B394" s="14">
        <v>44579</v>
      </c>
      <c r="C394" s="3" t="s">
        <v>377</v>
      </c>
      <c r="D394" s="231" t="s">
        <v>378</v>
      </c>
      <c r="E394" s="3" t="s">
        <v>119</v>
      </c>
      <c r="F394" s="10" t="s">
        <v>224</v>
      </c>
      <c r="G394" s="240">
        <v>20321378</v>
      </c>
      <c r="H394" s="34" t="s">
        <v>95</v>
      </c>
      <c r="I394" s="34" t="s">
        <v>225</v>
      </c>
      <c r="J394" s="3" t="s">
        <v>105</v>
      </c>
      <c r="K394" s="41" t="s">
        <v>329</v>
      </c>
      <c r="L394" s="3"/>
      <c r="M394" s="3" t="s">
        <v>107</v>
      </c>
      <c r="N394" s="44">
        <v>44458</v>
      </c>
      <c r="O394" s="74">
        <v>400000</v>
      </c>
      <c r="P394" s="74">
        <v>400000</v>
      </c>
      <c r="Q394" s="3"/>
      <c r="R394" s="13" t="s">
        <v>42</v>
      </c>
      <c r="S394" s="7" t="s">
        <v>42</v>
      </c>
      <c r="T394" s="3"/>
      <c r="U394" s="3"/>
      <c r="V394" s="3"/>
      <c r="W394" s="3"/>
      <c r="X394" s="4"/>
      <c r="Y394" s="3"/>
      <c r="Z394" s="3"/>
      <c r="AA394" s="3"/>
      <c r="AB394" s="3"/>
      <c r="AC394" s="3"/>
    </row>
    <row r="395" spans="1:69" ht="15" customHeight="1">
      <c r="A395" s="43">
        <v>21</v>
      </c>
      <c r="B395" s="246">
        <v>44511</v>
      </c>
      <c r="C395" s="231" t="s">
        <v>377</v>
      </c>
      <c r="D395" s="231" t="s">
        <v>378</v>
      </c>
      <c r="E395" s="231" t="s">
        <v>119</v>
      </c>
      <c r="F395" s="39" t="s">
        <v>432</v>
      </c>
      <c r="G395" s="247">
        <v>433285</v>
      </c>
      <c r="H395" s="39" t="s">
        <v>37</v>
      </c>
      <c r="I395" s="39" t="s">
        <v>199</v>
      </c>
      <c r="J395" s="3" t="s">
        <v>97</v>
      </c>
      <c r="K395" s="231" t="s">
        <v>329</v>
      </c>
      <c r="L395" s="231"/>
      <c r="M395" s="231" t="s">
        <v>107</v>
      </c>
      <c r="N395" s="254">
        <v>44288</v>
      </c>
      <c r="O395" s="230">
        <v>52000</v>
      </c>
      <c r="P395" s="230"/>
      <c r="Q395" s="231"/>
      <c r="R395" s="13" t="s">
        <v>63</v>
      </c>
      <c r="S395" s="231"/>
      <c r="T395" s="3"/>
      <c r="U395" s="3"/>
      <c r="V395" s="3"/>
      <c r="W395" s="3"/>
      <c r="X395" s="4"/>
      <c r="Y395" s="3"/>
      <c r="Z395" s="3"/>
      <c r="AA395" s="3"/>
      <c r="AB395" s="3"/>
      <c r="AC395" s="3"/>
    </row>
    <row r="396" spans="1:69" ht="15" customHeight="1">
      <c r="A396" s="43">
        <v>21</v>
      </c>
      <c r="B396" s="246">
        <v>44455</v>
      </c>
      <c r="C396" s="231" t="s">
        <v>377</v>
      </c>
      <c r="D396" s="231" t="s">
        <v>378</v>
      </c>
      <c r="E396" s="231" t="s">
        <v>119</v>
      </c>
      <c r="F396" s="39" t="s">
        <v>432</v>
      </c>
      <c r="G396" s="247">
        <v>433285</v>
      </c>
      <c r="H396" s="39" t="s">
        <v>37</v>
      </c>
      <c r="I396" s="39" t="s">
        <v>199</v>
      </c>
      <c r="J396" s="3" t="s">
        <v>97</v>
      </c>
      <c r="K396" s="231" t="s">
        <v>329</v>
      </c>
      <c r="L396" s="231"/>
      <c r="M396" s="231" t="s">
        <v>107</v>
      </c>
      <c r="N396" s="254">
        <v>44288</v>
      </c>
      <c r="O396" s="230">
        <v>100000</v>
      </c>
      <c r="P396" s="230">
        <v>100000</v>
      </c>
      <c r="Q396" s="231"/>
      <c r="R396" s="82" t="s">
        <v>63</v>
      </c>
      <c r="S396" s="231"/>
      <c r="T396" s="231"/>
      <c r="U396" s="231"/>
      <c r="V396" s="231"/>
      <c r="W396" s="231"/>
      <c r="X396" s="229"/>
      <c r="Y396" s="231"/>
      <c r="Z396" s="231"/>
      <c r="AA396" s="231"/>
      <c r="AB396" s="231"/>
      <c r="AC396" s="231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163"/>
      <c r="BD396" s="163"/>
      <c r="BE396" s="163"/>
      <c r="BF396" s="163"/>
      <c r="BG396" s="163"/>
      <c r="BH396" s="163"/>
      <c r="BI396" s="163"/>
      <c r="BJ396" s="163"/>
      <c r="BK396" s="163"/>
      <c r="BL396" s="163"/>
      <c r="BM396" s="163"/>
      <c r="BN396" s="163"/>
      <c r="BO396" s="163"/>
      <c r="BP396" s="163"/>
      <c r="BQ396" s="163"/>
    </row>
    <row r="397" spans="1:69" ht="15" customHeight="1">
      <c r="A397" s="43">
        <v>21</v>
      </c>
      <c r="B397" s="14">
        <v>44579</v>
      </c>
      <c r="C397" s="3" t="s">
        <v>377</v>
      </c>
      <c r="D397" s="231" t="s">
        <v>378</v>
      </c>
      <c r="E397" s="3" t="s">
        <v>119</v>
      </c>
      <c r="F397" s="10" t="s">
        <v>433</v>
      </c>
      <c r="G397" s="9">
        <v>2303697</v>
      </c>
      <c r="H397" s="10" t="s">
        <v>119</v>
      </c>
      <c r="I397" s="10" t="s">
        <v>434</v>
      </c>
      <c r="J397" s="3" t="s">
        <v>105</v>
      </c>
      <c r="K397" s="41" t="s">
        <v>106</v>
      </c>
      <c r="L397" s="3"/>
      <c r="M397" s="3" t="s">
        <v>107</v>
      </c>
      <c r="N397" s="44">
        <v>44563</v>
      </c>
      <c r="O397" s="12">
        <v>2000000</v>
      </c>
      <c r="P397" s="12"/>
      <c r="Q397" s="12"/>
      <c r="R397" s="13" t="s">
        <v>63</v>
      </c>
      <c r="S397" s="7" t="s">
        <v>42</v>
      </c>
      <c r="T397" s="3"/>
      <c r="U397" s="3"/>
      <c r="V397" s="3"/>
      <c r="W397" s="3"/>
      <c r="X397" s="4"/>
      <c r="Y397" s="3"/>
      <c r="Z397" s="3"/>
      <c r="AA397" s="3"/>
      <c r="AB397" s="3"/>
      <c r="AC397" s="3"/>
    </row>
    <row r="398" spans="1:69" ht="15" customHeight="1">
      <c r="A398" s="43">
        <v>21</v>
      </c>
      <c r="B398" s="14">
        <v>44363</v>
      </c>
      <c r="C398" s="3" t="s">
        <v>377</v>
      </c>
      <c r="D398" s="231" t="s">
        <v>378</v>
      </c>
      <c r="E398" s="3" t="s">
        <v>119</v>
      </c>
      <c r="F398" s="10" t="s">
        <v>433</v>
      </c>
      <c r="G398" s="9">
        <v>2303697</v>
      </c>
      <c r="H398" s="10" t="s">
        <v>119</v>
      </c>
      <c r="I398" s="10" t="s">
        <v>434</v>
      </c>
      <c r="J398" s="3" t="s">
        <v>105</v>
      </c>
      <c r="K398" s="41" t="s">
        <v>106</v>
      </c>
      <c r="L398" s="3"/>
      <c r="M398" s="3" t="s">
        <v>107</v>
      </c>
      <c r="N398" s="44">
        <v>44312</v>
      </c>
      <c r="O398" s="12">
        <v>200000</v>
      </c>
      <c r="P398" s="12"/>
      <c r="Q398" s="12"/>
      <c r="R398" s="13" t="s">
        <v>63</v>
      </c>
      <c r="S398" s="7" t="s">
        <v>42</v>
      </c>
      <c r="T398" s="3"/>
      <c r="U398" s="3"/>
      <c r="V398" s="3"/>
      <c r="W398" s="3"/>
      <c r="X398" s="203"/>
      <c r="Y398" s="3"/>
      <c r="Z398" s="3"/>
      <c r="AA398" s="3"/>
      <c r="AB398" s="3"/>
      <c r="AC398" s="3"/>
    </row>
    <row r="399" spans="1:69" ht="15" customHeight="1">
      <c r="A399" s="43">
        <v>21</v>
      </c>
      <c r="B399" s="14">
        <v>44699</v>
      </c>
      <c r="C399" s="3" t="s">
        <v>377</v>
      </c>
      <c r="D399" s="231" t="s">
        <v>378</v>
      </c>
      <c r="E399" s="3" t="s">
        <v>119</v>
      </c>
      <c r="F399" s="10" t="s">
        <v>253</v>
      </c>
      <c r="G399" s="9">
        <v>3301000</v>
      </c>
      <c r="H399" s="10" t="s">
        <v>119</v>
      </c>
      <c r="I399" s="34" t="s">
        <v>255</v>
      </c>
      <c r="J399" s="3" t="s">
        <v>217</v>
      </c>
      <c r="K399" s="3" t="s">
        <v>321</v>
      </c>
      <c r="L399" s="3"/>
      <c r="M399" s="3" t="s">
        <v>107</v>
      </c>
      <c r="N399" s="11"/>
      <c r="O399" s="4">
        <v>100000</v>
      </c>
      <c r="P399" s="4"/>
      <c r="Q399" s="3"/>
      <c r="R399" s="7" t="s">
        <v>63</v>
      </c>
      <c r="S399" s="3"/>
      <c r="T399" s="3"/>
      <c r="U399" s="3"/>
      <c r="V399" s="3"/>
      <c r="W399" s="3"/>
      <c r="X399" s="203"/>
      <c r="Y399" s="3"/>
      <c r="Z399" s="3"/>
      <c r="AA399" s="3"/>
      <c r="AB399" s="3"/>
      <c r="AC399" s="3"/>
    </row>
    <row r="400" spans="1:69" ht="15" customHeight="1">
      <c r="A400" s="43">
        <v>21</v>
      </c>
      <c r="B400" s="14">
        <v>44370</v>
      </c>
      <c r="C400" s="3" t="s">
        <v>377</v>
      </c>
      <c r="D400" s="231" t="s">
        <v>378</v>
      </c>
      <c r="E400" s="3" t="s">
        <v>119</v>
      </c>
      <c r="F400" s="10" t="s">
        <v>253</v>
      </c>
      <c r="G400" s="9">
        <v>3301000</v>
      </c>
      <c r="H400" s="10" t="s">
        <v>119</v>
      </c>
      <c r="I400" s="34" t="s">
        <v>255</v>
      </c>
      <c r="J400" s="3" t="s">
        <v>217</v>
      </c>
      <c r="K400" s="3" t="s">
        <v>329</v>
      </c>
      <c r="L400" s="3"/>
      <c r="M400" s="3" t="s">
        <v>107</v>
      </c>
      <c r="N400" s="11">
        <v>44316</v>
      </c>
      <c r="O400" s="4">
        <v>50000</v>
      </c>
      <c r="P400" s="4"/>
      <c r="Q400" s="3"/>
      <c r="R400" s="13" t="s">
        <v>63</v>
      </c>
      <c r="S400" s="7" t="s">
        <v>63</v>
      </c>
      <c r="T400" s="3"/>
      <c r="U400" s="3"/>
      <c r="V400" s="3"/>
      <c r="W400" s="3"/>
      <c r="X400" s="4"/>
      <c r="Y400" s="3"/>
      <c r="Z400" s="3"/>
      <c r="AA400" s="3"/>
      <c r="AB400" s="3"/>
      <c r="AC400" s="3"/>
    </row>
    <row r="401" spans="1:69" ht="15" customHeight="1">
      <c r="A401" s="43">
        <v>21</v>
      </c>
      <c r="B401" s="14">
        <v>44580</v>
      </c>
      <c r="C401" s="3" t="s">
        <v>377</v>
      </c>
      <c r="D401" s="231" t="s">
        <v>378</v>
      </c>
      <c r="E401" s="3" t="s">
        <v>119</v>
      </c>
      <c r="F401" s="10" t="s">
        <v>141</v>
      </c>
      <c r="G401" s="9">
        <v>11513100</v>
      </c>
      <c r="H401" s="34" t="s">
        <v>95</v>
      </c>
      <c r="I401" s="34" t="s">
        <v>142</v>
      </c>
      <c r="J401" s="3" t="s">
        <v>122</v>
      </c>
      <c r="K401" s="3" t="s">
        <v>329</v>
      </c>
      <c r="L401" s="3"/>
      <c r="M401" s="3" t="s">
        <v>107</v>
      </c>
      <c r="N401" s="11">
        <v>44557</v>
      </c>
      <c r="O401" s="4">
        <v>3000000</v>
      </c>
      <c r="P401" s="4">
        <v>3000000</v>
      </c>
      <c r="Q401" s="3"/>
      <c r="R401" s="13" t="s">
        <v>63</v>
      </c>
      <c r="S401" s="3"/>
      <c r="T401" s="3"/>
      <c r="U401" s="3"/>
      <c r="V401" s="3"/>
      <c r="W401" s="3"/>
      <c r="X401" s="4"/>
      <c r="Y401" s="3"/>
      <c r="Z401" s="3"/>
      <c r="AA401" s="3"/>
      <c r="AB401" s="3"/>
      <c r="AC401" s="3"/>
    </row>
    <row r="402" spans="1:69" ht="15" customHeight="1">
      <c r="A402" s="43">
        <v>21</v>
      </c>
      <c r="B402" s="14">
        <v>44511</v>
      </c>
      <c r="C402" s="3" t="s">
        <v>377</v>
      </c>
      <c r="D402" s="231" t="s">
        <v>378</v>
      </c>
      <c r="E402" s="3" t="s">
        <v>119</v>
      </c>
      <c r="F402" s="10" t="s">
        <v>141</v>
      </c>
      <c r="G402" s="9">
        <v>11513100</v>
      </c>
      <c r="H402" s="34" t="s">
        <v>95</v>
      </c>
      <c r="I402" s="34" t="s">
        <v>142</v>
      </c>
      <c r="J402" s="3" t="s">
        <v>122</v>
      </c>
      <c r="K402" s="3" t="s">
        <v>329</v>
      </c>
      <c r="L402" s="3"/>
      <c r="M402" s="3" t="s">
        <v>107</v>
      </c>
      <c r="N402" s="44">
        <v>44410</v>
      </c>
      <c r="O402" s="203">
        <v>300000</v>
      </c>
      <c r="P402" s="203"/>
      <c r="Q402" s="12"/>
      <c r="R402" s="13" t="s">
        <v>63</v>
      </c>
      <c r="S402" s="13"/>
      <c r="T402" s="265"/>
      <c r="U402" s="265"/>
      <c r="V402" s="265"/>
      <c r="W402" s="265"/>
      <c r="X402" s="230"/>
      <c r="Y402" s="265"/>
      <c r="Z402" s="265"/>
      <c r="AA402" s="268"/>
      <c r="AB402" s="265"/>
      <c r="AC402" s="265"/>
      <c r="AD402" s="170"/>
      <c r="AE402" s="170"/>
      <c r="AF402" s="170"/>
      <c r="AG402" s="170"/>
      <c r="AH402" s="181"/>
      <c r="AI402" s="181"/>
      <c r="AJ402" s="181"/>
      <c r="AK402" s="172"/>
      <c r="AL402" s="170"/>
      <c r="AM402" s="170"/>
      <c r="AN402" s="182"/>
      <c r="AO402" s="175"/>
      <c r="AP402" s="183"/>
      <c r="AQ402" s="176"/>
      <c r="AR402" s="180"/>
      <c r="AS402" s="171"/>
      <c r="AT402" s="178"/>
      <c r="AU402" s="88"/>
      <c r="AV402" s="184"/>
      <c r="AW402" s="170"/>
      <c r="AX402" s="170"/>
      <c r="AY402" s="185"/>
      <c r="AZ402" s="163"/>
      <c r="BA402" s="82"/>
      <c r="BB402" s="86"/>
      <c r="BC402" s="86"/>
      <c r="BD402" s="86"/>
      <c r="BE402" s="86"/>
      <c r="BF402" s="86"/>
      <c r="BG402" s="89"/>
      <c r="BH402" s="163"/>
      <c r="BI402" s="163"/>
      <c r="BJ402" s="163"/>
      <c r="BK402" s="163"/>
      <c r="BL402" s="163"/>
      <c r="BM402" s="163"/>
      <c r="BN402" s="163"/>
      <c r="BO402" s="163"/>
      <c r="BP402" s="163"/>
      <c r="BQ402" s="163"/>
    </row>
    <row r="403" spans="1:69" ht="15" customHeight="1">
      <c r="A403" s="43">
        <v>21</v>
      </c>
      <c r="B403" s="14">
        <v>44371</v>
      </c>
      <c r="C403" s="3" t="s">
        <v>377</v>
      </c>
      <c r="D403" s="231" t="s">
        <v>378</v>
      </c>
      <c r="E403" s="3" t="s">
        <v>119</v>
      </c>
      <c r="F403" s="41" t="s">
        <v>141</v>
      </c>
      <c r="G403" s="9">
        <v>11513100</v>
      </c>
      <c r="H403" s="34" t="s">
        <v>95</v>
      </c>
      <c r="I403" s="34" t="s">
        <v>142</v>
      </c>
      <c r="J403" s="3" t="s">
        <v>122</v>
      </c>
      <c r="K403" s="3" t="s">
        <v>69</v>
      </c>
      <c r="L403" s="3"/>
      <c r="M403" s="3" t="s">
        <v>107</v>
      </c>
      <c r="N403" s="44">
        <v>44251</v>
      </c>
      <c r="O403" s="74">
        <v>100000</v>
      </c>
      <c r="P403" s="74"/>
      <c r="Q403" s="12"/>
      <c r="R403" s="16" t="s">
        <v>63</v>
      </c>
      <c r="S403" s="13"/>
      <c r="T403" s="3"/>
      <c r="U403" s="3"/>
      <c r="V403" s="3"/>
      <c r="W403" s="3"/>
      <c r="X403" s="230"/>
      <c r="Y403" s="3"/>
      <c r="Z403" s="3"/>
      <c r="AA403" s="3"/>
      <c r="AB403" s="3"/>
      <c r="AC403" s="3"/>
    </row>
    <row r="404" spans="1:69" ht="15" customHeight="1">
      <c r="A404" s="43">
        <v>21</v>
      </c>
      <c r="B404" s="14">
        <v>44370</v>
      </c>
      <c r="C404" s="3" t="s">
        <v>377</v>
      </c>
      <c r="D404" s="231" t="s">
        <v>378</v>
      </c>
      <c r="E404" s="3" t="s">
        <v>119</v>
      </c>
      <c r="F404" s="10" t="s">
        <v>141</v>
      </c>
      <c r="G404" s="9">
        <v>11513100</v>
      </c>
      <c r="H404" s="34" t="s">
        <v>95</v>
      </c>
      <c r="I404" s="34" t="s">
        <v>142</v>
      </c>
      <c r="J404" s="3" t="s">
        <v>122</v>
      </c>
      <c r="K404" s="3" t="s">
        <v>329</v>
      </c>
      <c r="L404" s="3"/>
      <c r="M404" s="3" t="s">
        <v>107</v>
      </c>
      <c r="N404" s="11">
        <v>44279</v>
      </c>
      <c r="O404" s="4">
        <v>200000</v>
      </c>
      <c r="P404" s="4"/>
      <c r="Q404" s="3"/>
      <c r="R404" s="13" t="s">
        <v>63</v>
      </c>
      <c r="S404" s="3"/>
      <c r="T404" s="3"/>
      <c r="U404" s="3"/>
      <c r="V404" s="3"/>
      <c r="W404" s="3"/>
      <c r="X404" s="4"/>
      <c r="Y404" s="3"/>
      <c r="Z404" s="3"/>
      <c r="AA404" s="3"/>
      <c r="AB404" s="3"/>
      <c r="AC404" s="3"/>
    </row>
    <row r="405" spans="1:69" ht="15" customHeight="1">
      <c r="A405" s="43">
        <v>21</v>
      </c>
      <c r="B405" s="14">
        <v>44363</v>
      </c>
      <c r="C405" s="3" t="s">
        <v>377</v>
      </c>
      <c r="D405" s="231" t="s">
        <v>378</v>
      </c>
      <c r="E405" s="3" t="s">
        <v>119</v>
      </c>
      <c r="F405" s="10" t="s">
        <v>141</v>
      </c>
      <c r="G405" s="9">
        <v>11513100</v>
      </c>
      <c r="H405" s="34" t="s">
        <v>95</v>
      </c>
      <c r="I405" s="34" t="s">
        <v>142</v>
      </c>
      <c r="J405" s="3" t="s">
        <v>122</v>
      </c>
      <c r="K405" s="3" t="s">
        <v>329</v>
      </c>
      <c r="L405" s="3"/>
      <c r="M405" s="3" t="s">
        <v>107</v>
      </c>
      <c r="N405" s="11">
        <v>44238</v>
      </c>
      <c r="O405" s="4">
        <v>100000</v>
      </c>
      <c r="P405" s="4"/>
      <c r="Q405" s="12"/>
      <c r="R405" s="13" t="s">
        <v>63</v>
      </c>
      <c r="S405" s="13"/>
      <c r="T405" s="3"/>
      <c r="U405" s="3"/>
      <c r="V405" s="3"/>
      <c r="W405" s="3"/>
      <c r="X405" s="4"/>
      <c r="Y405" s="3"/>
      <c r="Z405" s="3"/>
      <c r="AA405" s="3"/>
      <c r="AB405" s="3"/>
      <c r="AC405" s="3"/>
    </row>
    <row r="406" spans="1:69" ht="15" customHeight="1">
      <c r="A406" s="43">
        <v>21</v>
      </c>
      <c r="B406" s="14">
        <v>44678</v>
      </c>
      <c r="C406" s="3" t="s">
        <v>377</v>
      </c>
      <c r="D406" s="231" t="s">
        <v>378</v>
      </c>
      <c r="E406" s="3" t="s">
        <v>119</v>
      </c>
      <c r="F406" s="10" t="s">
        <v>435</v>
      </c>
      <c r="G406" s="9">
        <v>11801151</v>
      </c>
      <c r="H406" s="34" t="s">
        <v>95</v>
      </c>
      <c r="I406" s="34" t="s">
        <v>436</v>
      </c>
      <c r="J406" s="3" t="s">
        <v>105</v>
      </c>
      <c r="K406" s="41" t="s">
        <v>106</v>
      </c>
      <c r="L406" s="3"/>
      <c r="M406" s="3" t="s">
        <v>107</v>
      </c>
      <c r="N406" s="44"/>
      <c r="O406" s="74">
        <v>600000</v>
      </c>
      <c r="P406" s="74"/>
      <c r="Q406" s="3"/>
      <c r="R406" s="7" t="s">
        <v>42</v>
      </c>
      <c r="S406" s="13"/>
      <c r="T406" s="3"/>
      <c r="U406" s="3"/>
      <c r="V406" s="3"/>
      <c r="W406" s="3"/>
      <c r="X406" s="4"/>
      <c r="Y406" s="3"/>
      <c r="Z406" s="3"/>
      <c r="AA406" s="3"/>
      <c r="AB406" s="3"/>
      <c r="AC406" s="3"/>
    </row>
    <row r="407" spans="1:69" ht="15" customHeight="1">
      <c r="A407" s="43">
        <v>21</v>
      </c>
      <c r="B407" s="14">
        <v>44511</v>
      </c>
      <c r="C407" s="3" t="s">
        <v>377</v>
      </c>
      <c r="D407" s="231" t="s">
        <v>378</v>
      </c>
      <c r="E407" s="3" t="s">
        <v>119</v>
      </c>
      <c r="F407" s="10" t="s">
        <v>363</v>
      </c>
      <c r="G407" s="9">
        <v>163046161</v>
      </c>
      <c r="H407" s="34" t="s">
        <v>95</v>
      </c>
      <c r="I407" s="34" t="s">
        <v>214</v>
      </c>
      <c r="J407" s="3" t="s">
        <v>148</v>
      </c>
      <c r="K407" s="41" t="s">
        <v>106</v>
      </c>
      <c r="L407" s="3"/>
      <c r="M407" s="3" t="s">
        <v>107</v>
      </c>
      <c r="N407" s="11">
        <v>44488</v>
      </c>
      <c r="O407" s="4">
        <v>1000000</v>
      </c>
      <c r="P407" s="4">
        <v>1000000</v>
      </c>
      <c r="Q407" s="12"/>
      <c r="R407" s="13" t="s">
        <v>63</v>
      </c>
      <c r="S407" s="13"/>
      <c r="T407" s="3"/>
      <c r="U407" s="3"/>
      <c r="V407" s="3"/>
      <c r="W407" s="3"/>
      <c r="X407" s="230"/>
      <c r="Y407" s="3"/>
      <c r="Z407" s="3"/>
      <c r="AA407" s="3"/>
      <c r="AB407" s="3"/>
      <c r="AC407" s="14"/>
      <c r="AD407" s="134"/>
      <c r="AE407" s="134"/>
      <c r="AF407" s="134"/>
      <c r="AG407" s="134"/>
      <c r="AH407" s="134"/>
      <c r="AI407" s="134"/>
      <c r="AJ407" s="137"/>
      <c r="AK407" s="134"/>
      <c r="AL407" s="155"/>
      <c r="AM407" s="155"/>
      <c r="AN407" s="156"/>
      <c r="AO407" s="138"/>
      <c r="AP407" s="150"/>
      <c r="AQ407" s="179"/>
      <c r="AR407" s="158"/>
      <c r="AS407" s="137"/>
      <c r="AT407" s="157"/>
      <c r="AU407" s="15"/>
      <c r="AW407" s="136"/>
      <c r="AX407" s="136"/>
      <c r="BA407" s="13"/>
      <c r="BB407" s="13"/>
      <c r="BC407" s="13"/>
      <c r="BD407" s="13"/>
      <c r="BE407" s="13"/>
      <c r="BF407" s="13"/>
      <c r="BG407" s="18"/>
    </row>
    <row r="408" spans="1:69" s="106" customFormat="1" ht="15" customHeight="1">
      <c r="A408" s="43">
        <v>21</v>
      </c>
      <c r="B408" s="14">
        <v>44511</v>
      </c>
      <c r="C408" s="3" t="s">
        <v>377</v>
      </c>
      <c r="D408" s="231" t="s">
        <v>378</v>
      </c>
      <c r="E408" s="3" t="s">
        <v>119</v>
      </c>
      <c r="F408" s="10" t="s">
        <v>363</v>
      </c>
      <c r="G408" s="9">
        <v>163046161</v>
      </c>
      <c r="H408" s="34" t="s">
        <v>95</v>
      </c>
      <c r="I408" s="34" t="s">
        <v>214</v>
      </c>
      <c r="J408" s="3" t="s">
        <v>148</v>
      </c>
      <c r="K408" s="3" t="s">
        <v>329</v>
      </c>
      <c r="L408" s="3"/>
      <c r="M408" s="3" t="s">
        <v>107</v>
      </c>
      <c r="N408" s="11">
        <v>44421</v>
      </c>
      <c r="O408" s="4">
        <v>1000000</v>
      </c>
      <c r="P408" s="4">
        <v>1000000</v>
      </c>
      <c r="Q408" s="12"/>
      <c r="R408" s="13" t="s">
        <v>63</v>
      </c>
      <c r="S408" s="13"/>
      <c r="T408" s="3"/>
      <c r="U408" s="3"/>
      <c r="V408" s="3"/>
      <c r="W408" s="3"/>
      <c r="X408" s="230"/>
      <c r="Y408" s="3"/>
      <c r="Z408" s="3"/>
      <c r="AA408" s="3"/>
      <c r="AB408" s="3"/>
      <c r="AC408" s="3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</row>
    <row r="409" spans="1:69" ht="15" customHeight="1">
      <c r="A409" s="43">
        <v>21</v>
      </c>
      <c r="B409" s="14">
        <v>44511</v>
      </c>
      <c r="C409" s="3" t="s">
        <v>377</v>
      </c>
      <c r="D409" s="231" t="s">
        <v>378</v>
      </c>
      <c r="E409" s="3" t="s">
        <v>119</v>
      </c>
      <c r="F409" s="10" t="s">
        <v>363</v>
      </c>
      <c r="G409" s="9">
        <v>163046161</v>
      </c>
      <c r="H409" s="34" t="s">
        <v>95</v>
      </c>
      <c r="I409" s="34" t="s">
        <v>214</v>
      </c>
      <c r="J409" s="3" t="s">
        <v>148</v>
      </c>
      <c r="K409" s="3" t="s">
        <v>329</v>
      </c>
      <c r="L409" s="3"/>
      <c r="M409" s="3" t="s">
        <v>107</v>
      </c>
      <c r="N409" s="11">
        <v>44337</v>
      </c>
      <c r="O409" s="4">
        <v>600000</v>
      </c>
      <c r="P409" s="4"/>
      <c r="Q409" s="12"/>
      <c r="R409" s="13" t="s">
        <v>63</v>
      </c>
      <c r="S409" s="13"/>
      <c r="T409" s="3"/>
      <c r="U409" s="3"/>
      <c r="V409" s="3"/>
      <c r="W409" s="3"/>
      <c r="X409" s="4"/>
      <c r="Y409" s="3"/>
      <c r="Z409" s="3"/>
      <c r="AA409" s="3"/>
      <c r="AB409" s="3"/>
      <c r="AC409" s="3"/>
    </row>
    <row r="410" spans="1:69" ht="15" customHeight="1">
      <c r="A410" s="43">
        <v>21</v>
      </c>
      <c r="B410" s="14">
        <v>44510</v>
      </c>
      <c r="C410" s="3" t="s">
        <v>377</v>
      </c>
      <c r="D410" s="231" t="s">
        <v>378</v>
      </c>
      <c r="E410" s="3" t="s">
        <v>119</v>
      </c>
      <c r="F410" s="10" t="s">
        <v>363</v>
      </c>
      <c r="G410" s="9">
        <v>163046161</v>
      </c>
      <c r="H410" s="34" t="s">
        <v>95</v>
      </c>
      <c r="I410" s="34" t="s">
        <v>214</v>
      </c>
      <c r="J410" s="3" t="s">
        <v>148</v>
      </c>
      <c r="K410" s="3" t="s">
        <v>329</v>
      </c>
      <c r="L410" s="3"/>
      <c r="M410" s="3" t="s">
        <v>107</v>
      </c>
      <c r="N410" s="11">
        <v>44380</v>
      </c>
      <c r="O410" s="4">
        <v>2000000</v>
      </c>
      <c r="P410" s="4">
        <v>2000000</v>
      </c>
      <c r="Q410" s="12"/>
      <c r="R410" s="13" t="s">
        <v>63</v>
      </c>
      <c r="S410" s="13"/>
      <c r="T410" s="3"/>
      <c r="U410" s="3"/>
      <c r="V410" s="3"/>
      <c r="W410" s="3"/>
      <c r="X410" s="74"/>
      <c r="Y410" s="3"/>
      <c r="Z410" s="3"/>
      <c r="AA410" s="2"/>
      <c r="AB410" s="1"/>
      <c r="AC410" s="202"/>
      <c r="AD410" s="168"/>
      <c r="AH410" s="168"/>
      <c r="AJ410" s="168"/>
      <c r="AK410" s="134"/>
      <c r="AL410" s="155"/>
      <c r="AM410" s="155"/>
      <c r="AN410" s="156"/>
      <c r="AO410" s="138"/>
      <c r="AP410" s="138"/>
      <c r="AQ410" s="159"/>
      <c r="AR410" s="158"/>
      <c r="AS410" s="137"/>
      <c r="AT410" s="159"/>
      <c r="AW410" s="136"/>
      <c r="AX410" s="136"/>
      <c r="BA410" s="16"/>
      <c r="BB410" s="16"/>
      <c r="BG410" s="166"/>
    </row>
    <row r="411" spans="1:69" ht="15" customHeight="1">
      <c r="A411" s="43">
        <v>21</v>
      </c>
      <c r="B411" s="14">
        <v>44699</v>
      </c>
      <c r="C411" s="3" t="s">
        <v>377</v>
      </c>
      <c r="D411" s="231" t="s">
        <v>378</v>
      </c>
      <c r="E411" s="3" t="s">
        <v>119</v>
      </c>
      <c r="F411" s="10" t="s">
        <v>437</v>
      </c>
      <c r="G411" s="9">
        <v>1641172</v>
      </c>
      <c r="H411" s="10" t="s">
        <v>37</v>
      </c>
      <c r="I411" s="10" t="s">
        <v>438</v>
      </c>
      <c r="J411" s="3" t="s">
        <v>140</v>
      </c>
      <c r="K411" s="3" t="s">
        <v>329</v>
      </c>
      <c r="L411" s="3"/>
      <c r="M411" s="3" t="s">
        <v>107</v>
      </c>
      <c r="N411" s="11"/>
      <c r="O411" s="4">
        <v>100000</v>
      </c>
      <c r="P411" s="4"/>
      <c r="Q411" s="3"/>
      <c r="R411" s="13"/>
      <c r="S411" s="3"/>
      <c r="T411" s="3"/>
      <c r="U411" s="3"/>
      <c r="V411" s="3"/>
      <c r="W411" s="3"/>
      <c r="X411" s="203"/>
      <c r="Y411" s="3"/>
      <c r="Z411" s="3"/>
      <c r="AA411" s="3"/>
      <c r="AB411" s="3"/>
      <c r="AC411" s="3"/>
    </row>
    <row r="412" spans="1:69" ht="15" customHeight="1">
      <c r="A412" s="43">
        <v>21</v>
      </c>
      <c r="B412" s="14">
        <v>44369</v>
      </c>
      <c r="C412" s="3" t="s">
        <v>377</v>
      </c>
      <c r="D412" s="231" t="s">
        <v>378</v>
      </c>
      <c r="E412" s="3" t="s">
        <v>119</v>
      </c>
      <c r="F412" s="10" t="s">
        <v>276</v>
      </c>
      <c r="G412" s="9">
        <v>10023318</v>
      </c>
      <c r="H412" s="10" t="s">
        <v>119</v>
      </c>
      <c r="I412" s="10" t="s">
        <v>277</v>
      </c>
      <c r="J412" s="3" t="s">
        <v>217</v>
      </c>
      <c r="K412" s="3" t="s">
        <v>106</v>
      </c>
      <c r="L412" s="3"/>
      <c r="M412" s="3" t="s">
        <v>107</v>
      </c>
      <c r="N412" s="11">
        <v>44287</v>
      </c>
      <c r="O412" s="4">
        <v>150000</v>
      </c>
      <c r="P412" s="4"/>
      <c r="Q412" s="3"/>
      <c r="R412" s="13" t="s">
        <v>63</v>
      </c>
      <c r="S412" s="3"/>
      <c r="T412" s="3"/>
      <c r="U412" s="3"/>
      <c r="V412" s="3"/>
      <c r="W412" s="3"/>
      <c r="X412" s="4"/>
      <c r="Y412" s="3"/>
      <c r="Z412" s="3"/>
      <c r="AA412" s="3"/>
      <c r="AB412" s="3"/>
      <c r="AC412" s="3"/>
    </row>
    <row r="413" spans="1:69" s="106" customFormat="1" ht="15" customHeight="1">
      <c r="A413" s="43">
        <v>21</v>
      </c>
      <c r="B413" s="14">
        <v>44378</v>
      </c>
      <c r="C413" s="3" t="s">
        <v>377</v>
      </c>
      <c r="D413" s="231" t="s">
        <v>378</v>
      </c>
      <c r="E413" s="3" t="s">
        <v>119</v>
      </c>
      <c r="F413" s="10" t="s">
        <v>439</v>
      </c>
      <c r="G413" s="9">
        <v>97118</v>
      </c>
      <c r="H413" s="10" t="s">
        <v>37</v>
      </c>
      <c r="I413" s="10" t="s">
        <v>440</v>
      </c>
      <c r="J413" s="3" t="s">
        <v>122</v>
      </c>
      <c r="K413" s="3" t="s">
        <v>329</v>
      </c>
      <c r="L413" s="3" t="s">
        <v>382</v>
      </c>
      <c r="M413" s="3" t="s">
        <v>107</v>
      </c>
      <c r="N413" s="11">
        <v>44377</v>
      </c>
      <c r="O413" s="4">
        <v>20000</v>
      </c>
      <c r="P413" s="4">
        <v>20000</v>
      </c>
      <c r="Q413" s="3" t="s">
        <v>382</v>
      </c>
      <c r="R413" s="13" t="s">
        <v>42</v>
      </c>
      <c r="S413" s="19" t="s">
        <v>382</v>
      </c>
      <c r="T413" s="3"/>
      <c r="U413" s="3"/>
      <c r="V413" s="3"/>
      <c r="W413" s="3"/>
      <c r="X413" s="4"/>
      <c r="Y413" s="3"/>
      <c r="Z413" s="3"/>
      <c r="AA413" s="3"/>
      <c r="AB413" s="3"/>
      <c r="AC413" s="3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</row>
    <row r="414" spans="1:69" s="106" customFormat="1" ht="15" customHeight="1">
      <c r="A414" s="43">
        <v>21</v>
      </c>
      <c r="B414" s="14">
        <v>44369</v>
      </c>
      <c r="C414" s="3" t="s">
        <v>377</v>
      </c>
      <c r="D414" s="231" t="s">
        <v>378</v>
      </c>
      <c r="E414" s="3" t="s">
        <v>119</v>
      </c>
      <c r="F414" s="10" t="s">
        <v>115</v>
      </c>
      <c r="G414" s="9">
        <v>31825295</v>
      </c>
      <c r="H414" s="34" t="s">
        <v>95</v>
      </c>
      <c r="I414" s="34" t="s">
        <v>116</v>
      </c>
      <c r="J414" s="59" t="s">
        <v>105</v>
      </c>
      <c r="K414" s="3" t="s">
        <v>69</v>
      </c>
      <c r="L414" s="3"/>
      <c r="M414" s="3" t="s">
        <v>107</v>
      </c>
      <c r="N414" s="11">
        <v>44285</v>
      </c>
      <c r="O414" s="4">
        <v>200000</v>
      </c>
      <c r="P414" s="4">
        <v>200000</v>
      </c>
      <c r="Q414" s="3"/>
      <c r="R414" s="13" t="s">
        <v>63</v>
      </c>
      <c r="S414" s="3"/>
      <c r="T414" s="3"/>
      <c r="U414" s="3"/>
      <c r="V414" s="3"/>
      <c r="W414" s="3"/>
      <c r="X414" s="230"/>
      <c r="Y414" s="3"/>
      <c r="Z414" s="3"/>
      <c r="AA414" s="3"/>
      <c r="AB414" s="3"/>
      <c r="AC414" s="3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</row>
    <row r="415" spans="1:69" ht="15" customHeight="1">
      <c r="A415" s="43">
        <v>21</v>
      </c>
      <c r="B415" s="14">
        <v>44369</v>
      </c>
      <c r="C415" s="3" t="s">
        <v>377</v>
      </c>
      <c r="D415" s="231" t="s">
        <v>378</v>
      </c>
      <c r="E415" s="3" t="s">
        <v>119</v>
      </c>
      <c r="F415" s="10" t="s">
        <v>100</v>
      </c>
      <c r="G415" s="9">
        <v>43053054</v>
      </c>
      <c r="H415" s="34" t="s">
        <v>95</v>
      </c>
      <c r="I415" s="34" t="s">
        <v>101</v>
      </c>
      <c r="J415" s="3" t="s">
        <v>105</v>
      </c>
      <c r="K415" s="3" t="s">
        <v>329</v>
      </c>
      <c r="L415" s="3"/>
      <c r="M415" s="3" t="s">
        <v>107</v>
      </c>
      <c r="N415" s="11">
        <v>44252</v>
      </c>
      <c r="O415" s="4">
        <v>200000</v>
      </c>
      <c r="P415" s="4"/>
      <c r="Q415" s="3"/>
      <c r="R415" s="13" t="s">
        <v>63</v>
      </c>
      <c r="S415" s="7" t="s">
        <v>42</v>
      </c>
      <c r="T415" s="46"/>
      <c r="U415" s="46"/>
      <c r="V415" s="46"/>
      <c r="W415" s="46"/>
      <c r="X415" s="3"/>
      <c r="Y415" s="46"/>
      <c r="Z415" s="46"/>
      <c r="AA415" s="46"/>
      <c r="AB415" s="46"/>
      <c r="AC415" s="46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</row>
    <row r="416" spans="1:69" ht="15" customHeight="1">
      <c r="A416" s="43">
        <v>21</v>
      </c>
      <c r="B416" s="14">
        <v>44371</v>
      </c>
      <c r="C416" s="3" t="s">
        <v>377</v>
      </c>
      <c r="D416" s="231" t="s">
        <v>378</v>
      </c>
      <c r="E416" s="3" t="s">
        <v>119</v>
      </c>
      <c r="F416" s="10" t="s">
        <v>226</v>
      </c>
      <c r="G416" s="12">
        <v>38041754</v>
      </c>
      <c r="H416" s="10" t="s">
        <v>103</v>
      </c>
      <c r="I416" s="10" t="s">
        <v>227</v>
      </c>
      <c r="J416" s="3" t="s">
        <v>148</v>
      </c>
      <c r="K416" s="3" t="s">
        <v>69</v>
      </c>
      <c r="L416" s="3"/>
      <c r="M416" s="3" t="s">
        <v>107</v>
      </c>
      <c r="N416" s="44">
        <v>44256</v>
      </c>
      <c r="O416" s="203">
        <v>400000</v>
      </c>
      <c r="P416" s="203"/>
      <c r="Q416" s="12"/>
      <c r="R416" s="13" t="s">
        <v>42</v>
      </c>
      <c r="S416" s="13"/>
      <c r="T416" s="3"/>
      <c r="U416" s="3"/>
      <c r="V416" s="3"/>
      <c r="W416" s="3"/>
      <c r="X416" s="230"/>
      <c r="Y416" s="3"/>
      <c r="Z416" s="3"/>
      <c r="AA416" s="3"/>
      <c r="AB416" s="3"/>
      <c r="AC416" s="3"/>
    </row>
    <row r="417" spans="1:69" ht="15" customHeight="1">
      <c r="A417" s="43">
        <v>21</v>
      </c>
      <c r="B417" s="14">
        <v>44699</v>
      </c>
      <c r="C417" s="3" t="s">
        <v>377</v>
      </c>
      <c r="D417" s="231" t="s">
        <v>378</v>
      </c>
      <c r="E417" s="3" t="s">
        <v>119</v>
      </c>
      <c r="F417" s="41" t="s">
        <v>335</v>
      </c>
      <c r="G417" s="9">
        <v>17861030</v>
      </c>
      <c r="H417" s="34" t="s">
        <v>95</v>
      </c>
      <c r="I417" s="34" t="s">
        <v>336</v>
      </c>
      <c r="J417" s="3" t="s">
        <v>105</v>
      </c>
      <c r="K417" s="3" t="s">
        <v>329</v>
      </c>
      <c r="L417" s="3"/>
      <c r="M417" s="3" t="s">
        <v>125</v>
      </c>
      <c r="N417" s="11"/>
      <c r="O417" s="4">
        <v>1200000</v>
      </c>
      <c r="P417" s="4"/>
      <c r="Q417" s="12"/>
      <c r="R417" s="7" t="s">
        <v>63</v>
      </c>
      <c r="S417" s="13"/>
      <c r="T417" s="19"/>
      <c r="U417" s="19"/>
      <c r="V417" s="19"/>
      <c r="W417" s="19"/>
      <c r="X417" s="4"/>
      <c r="Y417" s="19"/>
      <c r="Z417" s="19"/>
      <c r="AA417" s="19"/>
      <c r="AB417" s="19"/>
      <c r="AC417" s="60"/>
      <c r="AD417" s="160"/>
      <c r="AE417" s="153"/>
      <c r="AF417" s="154"/>
      <c r="AG417" s="80"/>
      <c r="AH417" s="160"/>
      <c r="AI417" s="153"/>
      <c r="AJ417" s="160"/>
      <c r="AK417" s="160"/>
      <c r="AL417" s="153"/>
      <c r="AM417" s="153"/>
      <c r="AN417" s="153"/>
      <c r="AO417" s="160"/>
      <c r="AP417" s="160"/>
      <c r="AQ417" s="161"/>
      <c r="AR417" s="153"/>
      <c r="AS417" s="153"/>
      <c r="AT417" s="153"/>
      <c r="AU417" s="81"/>
      <c r="AV417" s="153"/>
      <c r="AW417" s="153"/>
      <c r="AX417" s="153"/>
      <c r="AY417" s="153"/>
      <c r="AZ417" s="153"/>
      <c r="BA417" s="16"/>
      <c r="BB417" s="16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  <c r="BN417" s="153"/>
      <c r="BO417" s="153"/>
      <c r="BP417" s="153"/>
      <c r="BQ417" s="153"/>
    </row>
    <row r="418" spans="1:69" ht="15" customHeight="1">
      <c r="A418" s="43">
        <v>21</v>
      </c>
      <c r="B418" s="14">
        <v>44546</v>
      </c>
      <c r="C418" s="231" t="s">
        <v>377</v>
      </c>
      <c r="D418" s="231" t="s">
        <v>378</v>
      </c>
      <c r="E418" s="231" t="s">
        <v>119</v>
      </c>
      <c r="F418" s="63" t="s">
        <v>123</v>
      </c>
      <c r="G418" s="9">
        <v>96462106</v>
      </c>
      <c r="H418" s="34" t="s">
        <v>95</v>
      </c>
      <c r="I418" s="34" t="s">
        <v>124</v>
      </c>
      <c r="J418" s="3" t="s">
        <v>97</v>
      </c>
      <c r="K418" s="41" t="s">
        <v>441</v>
      </c>
      <c r="L418" s="231"/>
      <c r="M418" s="231" t="s">
        <v>125</v>
      </c>
      <c r="N418" s="254">
        <v>44509</v>
      </c>
      <c r="O418" s="230">
        <v>800000</v>
      </c>
      <c r="P418" s="230">
        <v>800000</v>
      </c>
      <c r="Q418" s="231"/>
      <c r="R418" s="13" t="s">
        <v>63</v>
      </c>
      <c r="S418" s="231"/>
      <c r="T418" s="4"/>
      <c r="U418" s="14"/>
      <c r="V418" s="4"/>
      <c r="W418" s="3"/>
      <c r="X418" s="4"/>
      <c r="Y418" s="3"/>
      <c r="Z418" s="3"/>
      <c r="AA418" s="2"/>
      <c r="AB418" s="3"/>
      <c r="AC418" s="14"/>
      <c r="AD418" s="92"/>
      <c r="AE418" s="125"/>
      <c r="AF418" s="92"/>
      <c r="AH418" s="134"/>
      <c r="AI418" s="134"/>
      <c r="AJ418" s="137"/>
      <c r="AK418" s="134"/>
      <c r="AL418" s="155"/>
      <c r="AM418" s="155"/>
      <c r="AN418" s="156"/>
      <c r="AO418" s="138"/>
      <c r="AP418" s="150"/>
      <c r="AQ418" s="164"/>
      <c r="AR418" s="138"/>
      <c r="AS418" s="137"/>
      <c r="AT418" s="159"/>
      <c r="AU418" s="15"/>
      <c r="AW418" s="136"/>
      <c r="AX418" s="136"/>
      <c r="BA418" s="13"/>
      <c r="BB418" s="16"/>
      <c r="BC418" s="16"/>
      <c r="BD418" s="13"/>
      <c r="BE418" s="13"/>
      <c r="BF418" s="13"/>
      <c r="BG418" s="166"/>
      <c r="BJ418" s="153"/>
      <c r="BK418" s="153"/>
      <c r="BL418" s="153"/>
      <c r="BM418" s="153"/>
      <c r="BN418" s="153"/>
      <c r="BO418" s="153"/>
      <c r="BP418" s="153"/>
      <c r="BQ418" s="153"/>
    </row>
    <row r="419" spans="1:69" ht="15" customHeight="1">
      <c r="A419" s="43">
        <v>21</v>
      </c>
      <c r="B419" s="14">
        <v>44546</v>
      </c>
      <c r="C419" s="231" t="s">
        <v>377</v>
      </c>
      <c r="D419" s="231" t="s">
        <v>378</v>
      </c>
      <c r="E419" s="231" t="s">
        <v>119</v>
      </c>
      <c r="F419" s="63" t="s">
        <v>123</v>
      </c>
      <c r="G419" s="9">
        <v>96462106</v>
      </c>
      <c r="H419" s="34" t="s">
        <v>95</v>
      </c>
      <c r="I419" s="34" t="s">
        <v>124</v>
      </c>
      <c r="J419" s="3" t="s">
        <v>97</v>
      </c>
      <c r="K419" s="41" t="s">
        <v>441</v>
      </c>
      <c r="L419" s="231"/>
      <c r="M419" s="231" t="s">
        <v>125</v>
      </c>
      <c r="N419" s="254">
        <v>44431</v>
      </c>
      <c r="O419" s="230">
        <v>200000</v>
      </c>
      <c r="P419" s="230">
        <v>200000</v>
      </c>
      <c r="Q419" s="231"/>
      <c r="R419" s="13" t="s">
        <v>42</v>
      </c>
      <c r="S419" s="231"/>
      <c r="T419" s="4"/>
      <c r="U419" s="14"/>
      <c r="V419" s="4"/>
      <c r="W419" s="3"/>
      <c r="X419" s="4"/>
      <c r="Y419" s="3"/>
      <c r="Z419" s="3"/>
      <c r="AA419" s="2"/>
      <c r="AB419" s="3"/>
      <c r="AC419" s="14"/>
      <c r="AD419" s="92"/>
      <c r="AE419" s="125"/>
      <c r="AF419" s="92"/>
      <c r="AH419" s="134"/>
      <c r="AI419" s="134"/>
      <c r="AJ419" s="137"/>
      <c r="AK419" s="134"/>
      <c r="AL419" s="155"/>
      <c r="AM419" s="155"/>
      <c r="AN419" s="156"/>
      <c r="AO419" s="138"/>
      <c r="AP419" s="150"/>
      <c r="AQ419" s="164"/>
      <c r="AR419" s="138"/>
      <c r="AS419" s="137"/>
      <c r="AT419" s="159"/>
      <c r="AU419" s="15"/>
      <c r="AW419" s="136"/>
      <c r="AX419" s="136"/>
      <c r="BA419" s="13"/>
      <c r="BB419" s="16"/>
      <c r="BC419" s="16"/>
      <c r="BD419" s="13"/>
      <c r="BE419" s="13"/>
      <c r="BF419" s="13"/>
      <c r="BG419" s="166"/>
      <c r="BJ419" s="153"/>
      <c r="BK419" s="153"/>
      <c r="BL419" s="153"/>
      <c r="BM419" s="153"/>
      <c r="BN419" s="153"/>
      <c r="BO419" s="153"/>
      <c r="BP419" s="153"/>
      <c r="BQ419" s="153"/>
    </row>
    <row r="420" spans="1:69" s="163" customFormat="1" ht="15" customHeight="1">
      <c r="A420" s="43">
        <v>21</v>
      </c>
      <c r="B420" s="246">
        <v>44699</v>
      </c>
      <c r="C420" s="231" t="s">
        <v>377</v>
      </c>
      <c r="D420" s="231" t="s">
        <v>378</v>
      </c>
      <c r="E420" s="231" t="s">
        <v>119</v>
      </c>
      <c r="F420" s="39" t="s">
        <v>442</v>
      </c>
      <c r="G420" s="9">
        <v>28515829</v>
      </c>
      <c r="H420" s="10" t="s">
        <v>119</v>
      </c>
      <c r="I420" s="10" t="s">
        <v>443</v>
      </c>
      <c r="J420" s="3" t="s">
        <v>122</v>
      </c>
      <c r="K420" s="41" t="s">
        <v>444</v>
      </c>
      <c r="L420" s="231"/>
      <c r="M420" s="231" t="s">
        <v>125</v>
      </c>
      <c r="N420" s="254">
        <v>44257</v>
      </c>
      <c r="O420" s="230">
        <v>500000</v>
      </c>
      <c r="P420" s="230"/>
      <c r="Q420" s="231"/>
      <c r="R420" s="7" t="s">
        <v>63</v>
      </c>
      <c r="S420" s="231"/>
      <c r="T420" s="3"/>
      <c r="U420" s="3"/>
      <c r="V420" s="3"/>
      <c r="W420" s="3"/>
      <c r="X420" s="4"/>
      <c r="Y420" s="3"/>
      <c r="Z420" s="3"/>
      <c r="AA420" s="3"/>
      <c r="AB420" s="3"/>
      <c r="AC420" s="3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</row>
    <row r="421" spans="1:69" ht="15" customHeight="1">
      <c r="A421" s="43">
        <v>21</v>
      </c>
      <c r="B421" s="246">
        <v>44511</v>
      </c>
      <c r="C421" s="231" t="s">
        <v>377</v>
      </c>
      <c r="D421" s="231" t="s">
        <v>378</v>
      </c>
      <c r="E421" s="231" t="s">
        <v>119</v>
      </c>
      <c r="F421" s="39" t="s">
        <v>442</v>
      </c>
      <c r="G421" s="9">
        <v>28515829</v>
      </c>
      <c r="H421" s="10" t="s">
        <v>119</v>
      </c>
      <c r="I421" s="10" t="s">
        <v>443</v>
      </c>
      <c r="J421" s="3" t="s">
        <v>122</v>
      </c>
      <c r="K421" s="41" t="s">
        <v>441</v>
      </c>
      <c r="L421" s="231"/>
      <c r="M421" s="231" t="s">
        <v>125</v>
      </c>
      <c r="N421" s="254">
        <v>44257</v>
      </c>
      <c r="O421" s="230">
        <v>500000</v>
      </c>
      <c r="P421" s="230">
        <v>500000</v>
      </c>
      <c r="Q421" s="231"/>
      <c r="R421" s="13" t="s">
        <v>63</v>
      </c>
      <c r="S421" s="231"/>
      <c r="T421" s="3"/>
      <c r="U421" s="3"/>
      <c r="V421" s="3"/>
      <c r="W421" s="3"/>
      <c r="X421" s="4"/>
      <c r="Y421" s="3"/>
      <c r="Z421" s="3"/>
      <c r="AA421" s="3"/>
      <c r="AB421" s="3"/>
      <c r="AC421" s="3"/>
    </row>
    <row r="422" spans="1:69" ht="15" customHeight="1">
      <c r="A422" s="43">
        <v>21</v>
      </c>
      <c r="B422" s="14">
        <v>44546</v>
      </c>
      <c r="C422" s="3" t="s">
        <v>377</v>
      </c>
      <c r="D422" s="231" t="s">
        <v>378</v>
      </c>
      <c r="E422" s="3" t="s">
        <v>119</v>
      </c>
      <c r="F422" s="10" t="s">
        <v>176</v>
      </c>
      <c r="G422" s="9">
        <v>11646</v>
      </c>
      <c r="H422" s="34" t="s">
        <v>95</v>
      </c>
      <c r="I422" s="34" t="s">
        <v>177</v>
      </c>
      <c r="J422" s="3" t="s">
        <v>97</v>
      </c>
      <c r="K422" s="3" t="s">
        <v>329</v>
      </c>
      <c r="L422" s="3"/>
      <c r="M422" s="3" t="s">
        <v>125</v>
      </c>
      <c r="N422" s="11">
        <v>44508</v>
      </c>
      <c r="O422" s="4">
        <v>80000</v>
      </c>
      <c r="P422" s="4">
        <v>80000</v>
      </c>
      <c r="Q422" s="3"/>
      <c r="R422" s="13" t="s">
        <v>63</v>
      </c>
      <c r="S422" s="3"/>
      <c r="T422" s="3"/>
      <c r="U422" s="3"/>
      <c r="V422" s="3"/>
      <c r="W422" s="3"/>
      <c r="X422" s="4"/>
      <c r="Y422" s="3"/>
      <c r="Z422" s="3"/>
      <c r="AA422" s="3"/>
      <c r="AB422" s="3"/>
      <c r="AC422" s="3"/>
    </row>
    <row r="423" spans="1:69" ht="15" customHeight="1">
      <c r="A423" s="43">
        <v>21</v>
      </c>
      <c r="B423" s="14">
        <v>44546</v>
      </c>
      <c r="C423" s="3" t="s">
        <v>377</v>
      </c>
      <c r="D423" s="231" t="s">
        <v>378</v>
      </c>
      <c r="E423" s="3" t="s">
        <v>119</v>
      </c>
      <c r="F423" s="10" t="s">
        <v>176</v>
      </c>
      <c r="G423" s="9">
        <v>11646</v>
      </c>
      <c r="H423" s="34" t="s">
        <v>95</v>
      </c>
      <c r="I423" s="34" t="s">
        <v>177</v>
      </c>
      <c r="J423" s="3" t="s">
        <v>97</v>
      </c>
      <c r="K423" s="46" t="s">
        <v>329</v>
      </c>
      <c r="L423" s="3"/>
      <c r="M423" s="3" t="s">
        <v>125</v>
      </c>
      <c r="N423" s="11">
        <v>44364</v>
      </c>
      <c r="O423" s="4">
        <v>20000</v>
      </c>
      <c r="P423" s="4">
        <v>20000</v>
      </c>
      <c r="Q423" s="3"/>
      <c r="R423" s="13" t="s">
        <v>63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69" ht="15" customHeight="1">
      <c r="A424" s="43">
        <v>21</v>
      </c>
      <c r="B424" s="14">
        <v>44511</v>
      </c>
      <c r="C424" s="3" t="s">
        <v>377</v>
      </c>
      <c r="D424" s="231" t="s">
        <v>378</v>
      </c>
      <c r="E424" s="3" t="s">
        <v>119</v>
      </c>
      <c r="F424" s="10" t="s">
        <v>289</v>
      </c>
      <c r="G424" s="9">
        <v>44269594</v>
      </c>
      <c r="H424" s="10" t="s">
        <v>103</v>
      </c>
      <c r="I424" s="10" t="s">
        <v>290</v>
      </c>
      <c r="J424" s="3" t="s">
        <v>105</v>
      </c>
      <c r="K424" s="3" t="s">
        <v>106</v>
      </c>
      <c r="L424" s="3"/>
      <c r="M424" s="3" t="s">
        <v>125</v>
      </c>
      <c r="N424" s="44">
        <v>44488</v>
      </c>
      <c r="O424" s="4">
        <v>700000</v>
      </c>
      <c r="P424" s="4">
        <v>700000</v>
      </c>
      <c r="Q424" s="12"/>
      <c r="R424" s="13" t="s">
        <v>63</v>
      </c>
      <c r="S424" s="13"/>
      <c r="T424" s="3"/>
      <c r="U424" s="3"/>
      <c r="V424" s="3"/>
      <c r="W424" s="3"/>
      <c r="X424" s="4"/>
      <c r="Y424" s="3"/>
      <c r="Z424" s="3"/>
      <c r="AA424" s="3"/>
      <c r="AB424" s="3"/>
      <c r="AC424" s="3"/>
    </row>
    <row r="425" spans="1:69" ht="15" customHeight="1">
      <c r="A425" s="43">
        <v>21</v>
      </c>
      <c r="B425" s="14">
        <v>44511</v>
      </c>
      <c r="C425" s="3" t="s">
        <v>377</v>
      </c>
      <c r="D425" s="231" t="s">
        <v>378</v>
      </c>
      <c r="E425" s="3" t="s">
        <v>119</v>
      </c>
      <c r="F425" s="10" t="s">
        <v>289</v>
      </c>
      <c r="G425" s="9">
        <v>44269594</v>
      </c>
      <c r="H425" s="10" t="s">
        <v>103</v>
      </c>
      <c r="I425" s="10" t="s">
        <v>290</v>
      </c>
      <c r="J425" s="3" t="s">
        <v>105</v>
      </c>
      <c r="K425" s="3" t="s">
        <v>106</v>
      </c>
      <c r="L425" s="3"/>
      <c r="M425" s="3" t="s">
        <v>125</v>
      </c>
      <c r="N425" s="44">
        <v>44260</v>
      </c>
      <c r="O425" s="4">
        <v>300000</v>
      </c>
      <c r="P425" s="4">
        <v>300000</v>
      </c>
      <c r="Q425" s="12"/>
      <c r="R425" s="13" t="s">
        <v>63</v>
      </c>
      <c r="S425" s="1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69" ht="15" customHeight="1">
      <c r="A426" s="43">
        <v>21</v>
      </c>
      <c r="B426" s="14">
        <v>44456</v>
      </c>
      <c r="C426" s="3" t="s">
        <v>377</v>
      </c>
      <c r="D426" s="231" t="s">
        <v>378</v>
      </c>
      <c r="E426" s="3" t="s">
        <v>119</v>
      </c>
      <c r="F426" s="10" t="s">
        <v>161</v>
      </c>
      <c r="G426" s="9">
        <v>1293119</v>
      </c>
      <c r="H426" s="34" t="s">
        <v>95</v>
      </c>
      <c r="I426" s="34" t="s">
        <v>162</v>
      </c>
      <c r="J426" s="3" t="s">
        <v>97</v>
      </c>
      <c r="K426" s="41" t="s">
        <v>106</v>
      </c>
      <c r="L426" s="3"/>
      <c r="M426" s="3" t="s">
        <v>125</v>
      </c>
      <c r="N426" s="11">
        <v>44352</v>
      </c>
      <c r="O426" s="4">
        <v>100000</v>
      </c>
      <c r="P426" s="4">
        <v>100000</v>
      </c>
      <c r="Q426" s="244"/>
      <c r="R426" s="13" t="s">
        <v>63</v>
      </c>
      <c r="S426" s="82" t="s">
        <v>42</v>
      </c>
      <c r="T426" s="3"/>
      <c r="U426" s="3"/>
      <c r="V426" s="3"/>
      <c r="W426" s="3"/>
      <c r="X426" s="74"/>
      <c r="Y426" s="3"/>
      <c r="Z426" s="3"/>
      <c r="AA426" s="3"/>
      <c r="AB426" s="3"/>
      <c r="AC426" s="3"/>
    </row>
    <row r="427" spans="1:69" ht="15" customHeight="1">
      <c r="A427" s="43">
        <v>21</v>
      </c>
      <c r="B427" s="14">
        <v>44608</v>
      </c>
      <c r="C427" s="3" t="s">
        <v>377</v>
      </c>
      <c r="D427" s="231" t="s">
        <v>378</v>
      </c>
      <c r="E427" s="3" t="s">
        <v>119</v>
      </c>
      <c r="F427" s="10" t="s">
        <v>266</v>
      </c>
      <c r="G427" s="12">
        <v>58005463</v>
      </c>
      <c r="H427" s="34" t="s">
        <v>95</v>
      </c>
      <c r="I427" s="34" t="s">
        <v>267</v>
      </c>
      <c r="J427" s="3" t="s">
        <v>105</v>
      </c>
      <c r="K427" s="3" t="s">
        <v>329</v>
      </c>
      <c r="L427" s="3"/>
      <c r="M427" s="3" t="s">
        <v>125</v>
      </c>
      <c r="N427" s="11">
        <v>44591</v>
      </c>
      <c r="O427" s="4">
        <v>200000</v>
      </c>
      <c r="P427" s="4">
        <v>200000</v>
      </c>
      <c r="Q427" s="12"/>
      <c r="R427" s="13" t="s">
        <v>63</v>
      </c>
      <c r="S427" s="13"/>
      <c r="T427" s="3"/>
      <c r="U427" s="3"/>
      <c r="V427" s="3"/>
      <c r="W427" s="3"/>
      <c r="X427" s="4"/>
      <c r="Y427" s="3"/>
      <c r="Z427" s="3"/>
      <c r="AA427" s="3"/>
      <c r="AB427" s="3"/>
      <c r="AC427" s="3"/>
    </row>
    <row r="428" spans="1:69" ht="15" customHeight="1">
      <c r="A428" s="43">
        <v>21</v>
      </c>
      <c r="B428" s="14">
        <v>44608</v>
      </c>
      <c r="C428" s="3" t="s">
        <v>377</v>
      </c>
      <c r="D428" s="231" t="s">
        <v>378</v>
      </c>
      <c r="E428" s="3" t="s">
        <v>119</v>
      </c>
      <c r="F428" s="10" t="s">
        <v>266</v>
      </c>
      <c r="G428" s="12">
        <v>58005463</v>
      </c>
      <c r="H428" s="34" t="s">
        <v>95</v>
      </c>
      <c r="I428" s="34" t="s">
        <v>267</v>
      </c>
      <c r="J428" s="3" t="s">
        <v>105</v>
      </c>
      <c r="K428" s="3" t="s">
        <v>329</v>
      </c>
      <c r="L428" s="3"/>
      <c r="M428" s="3" t="s">
        <v>125</v>
      </c>
      <c r="N428" s="11">
        <v>44588</v>
      </c>
      <c r="O428" s="4">
        <v>800000</v>
      </c>
      <c r="P428" s="4">
        <v>800000</v>
      </c>
      <c r="Q428" s="12"/>
      <c r="R428" s="13" t="s">
        <v>63</v>
      </c>
      <c r="S428" s="13"/>
      <c r="T428" s="3"/>
      <c r="U428" s="3"/>
      <c r="V428" s="3"/>
      <c r="W428" s="3"/>
      <c r="X428" s="74"/>
      <c r="Y428" s="3"/>
      <c r="Z428" s="3"/>
      <c r="AA428" s="3"/>
      <c r="AB428" s="3"/>
      <c r="AC428" s="3"/>
    </row>
    <row r="429" spans="1:69" ht="15" customHeight="1">
      <c r="A429" s="43">
        <v>21</v>
      </c>
      <c r="B429" s="14">
        <v>44511</v>
      </c>
      <c r="C429" s="3" t="s">
        <v>377</v>
      </c>
      <c r="D429" s="231" t="s">
        <v>378</v>
      </c>
      <c r="E429" s="3" t="s">
        <v>119</v>
      </c>
      <c r="F429" s="10" t="s">
        <v>266</v>
      </c>
      <c r="G429" s="12">
        <v>58005463</v>
      </c>
      <c r="H429" s="34" t="s">
        <v>95</v>
      </c>
      <c r="I429" s="34" t="s">
        <v>267</v>
      </c>
      <c r="J429" s="3" t="s">
        <v>105</v>
      </c>
      <c r="K429" s="3" t="s">
        <v>329</v>
      </c>
      <c r="L429" s="3"/>
      <c r="M429" s="3" t="s">
        <v>125</v>
      </c>
      <c r="N429" s="11">
        <v>44502</v>
      </c>
      <c r="O429" s="4">
        <v>500000</v>
      </c>
      <c r="P429" s="4">
        <v>500000</v>
      </c>
      <c r="Q429" s="12"/>
      <c r="R429" s="13" t="s">
        <v>63</v>
      </c>
      <c r="S429" s="13"/>
      <c r="T429" s="3"/>
      <c r="U429" s="3"/>
      <c r="V429" s="3"/>
      <c r="W429" s="3"/>
      <c r="X429" s="4"/>
      <c r="Y429" s="3"/>
      <c r="Z429" s="3"/>
      <c r="AA429" s="3"/>
      <c r="AB429" s="3"/>
      <c r="AC429" s="3"/>
    </row>
    <row r="430" spans="1:69" ht="15" customHeight="1">
      <c r="A430" s="43">
        <v>21</v>
      </c>
      <c r="B430" s="14">
        <v>44456</v>
      </c>
      <c r="C430" s="3" t="s">
        <v>377</v>
      </c>
      <c r="D430" s="231" t="s">
        <v>378</v>
      </c>
      <c r="E430" s="3" t="s">
        <v>119</v>
      </c>
      <c r="F430" s="10" t="s">
        <v>291</v>
      </c>
      <c r="G430" s="73">
        <v>669823</v>
      </c>
      <c r="H430" s="34" t="s">
        <v>95</v>
      </c>
      <c r="I430" s="34" t="s">
        <v>165</v>
      </c>
      <c r="J430" s="3" t="s">
        <v>97</v>
      </c>
      <c r="K430" s="3" t="s">
        <v>441</v>
      </c>
      <c r="L430" s="3"/>
      <c r="M430" s="3" t="s">
        <v>125</v>
      </c>
      <c r="N430" s="11">
        <v>44299</v>
      </c>
      <c r="O430" s="4">
        <v>50000</v>
      </c>
      <c r="P430" s="4">
        <v>50000</v>
      </c>
      <c r="Q430" s="244"/>
      <c r="R430" s="13" t="s">
        <v>63</v>
      </c>
      <c r="S430" s="13"/>
      <c r="T430" s="3"/>
      <c r="U430" s="3"/>
      <c r="V430" s="3"/>
      <c r="W430" s="3"/>
      <c r="X430" s="4"/>
      <c r="Y430" s="3"/>
      <c r="Z430" s="3"/>
      <c r="AA430" s="4"/>
      <c r="AB430" s="3"/>
      <c r="AC430" s="11"/>
      <c r="AD430" s="152"/>
      <c r="AE430" s="152"/>
      <c r="AF430" s="152"/>
      <c r="AG430" s="152"/>
      <c r="AH430" s="152"/>
      <c r="AI430" s="152"/>
      <c r="AJ430" s="137"/>
      <c r="AK430" s="134"/>
      <c r="AL430" s="155"/>
      <c r="AM430" s="155"/>
      <c r="AN430" s="156"/>
      <c r="AO430" s="138"/>
      <c r="AP430" s="138"/>
      <c r="AQ430" s="159"/>
      <c r="AR430" s="158"/>
      <c r="AS430" s="137"/>
      <c r="AU430" s="77"/>
      <c r="AW430" s="78"/>
      <c r="AX430" s="78"/>
      <c r="BA430" s="13"/>
      <c r="BB430" s="13"/>
      <c r="BC430" s="13"/>
      <c r="BD430" s="13"/>
      <c r="BE430" s="13"/>
      <c r="BF430" s="13"/>
      <c r="BG430" s="79"/>
    </row>
    <row r="431" spans="1:69" ht="15" customHeight="1">
      <c r="A431" s="43">
        <v>21</v>
      </c>
      <c r="B431" s="246">
        <v>44511</v>
      </c>
      <c r="C431" s="231" t="s">
        <v>377</v>
      </c>
      <c r="D431" s="231" t="s">
        <v>378</v>
      </c>
      <c r="E431" s="3" t="s">
        <v>119</v>
      </c>
      <c r="F431" s="241" t="s">
        <v>309</v>
      </c>
      <c r="G431" s="9">
        <v>7813215</v>
      </c>
      <c r="H431" s="10" t="s">
        <v>103</v>
      </c>
      <c r="I431" s="10" t="s">
        <v>310</v>
      </c>
      <c r="J431" s="3" t="s">
        <v>105</v>
      </c>
      <c r="K431" s="241" t="s">
        <v>441</v>
      </c>
      <c r="L431" s="231"/>
      <c r="M431" s="231" t="s">
        <v>125</v>
      </c>
      <c r="N431" s="248">
        <v>44253</v>
      </c>
      <c r="O431" s="4">
        <v>200000</v>
      </c>
      <c r="P431" s="4">
        <v>200000</v>
      </c>
      <c r="Q431" s="249"/>
      <c r="R431" s="16" t="s">
        <v>63</v>
      </c>
      <c r="S431" s="82"/>
      <c r="T431" s="3"/>
      <c r="U431" s="3"/>
      <c r="V431" s="3"/>
      <c r="W431" s="3"/>
      <c r="X431" s="4"/>
      <c r="Y431" s="3"/>
      <c r="Z431" s="3"/>
      <c r="AA431" s="3"/>
      <c r="AB431" s="3"/>
      <c r="AC431" s="3"/>
    </row>
    <row r="432" spans="1:69" ht="15" customHeight="1">
      <c r="A432" s="43">
        <v>21</v>
      </c>
      <c r="B432" s="14">
        <v>44511</v>
      </c>
      <c r="C432" s="3" t="s">
        <v>377</v>
      </c>
      <c r="D432" s="231" t="s">
        <v>378</v>
      </c>
      <c r="E432" s="3" t="s">
        <v>119</v>
      </c>
      <c r="F432" s="10" t="s">
        <v>307</v>
      </c>
      <c r="G432" s="9">
        <v>97625</v>
      </c>
      <c r="H432" s="10" t="s">
        <v>37</v>
      </c>
      <c r="I432" s="10" t="s">
        <v>308</v>
      </c>
      <c r="J432" s="3" t="s">
        <v>105</v>
      </c>
      <c r="K432" s="3" t="s">
        <v>329</v>
      </c>
      <c r="L432" s="3"/>
      <c r="M432" s="3" t="s">
        <v>125</v>
      </c>
      <c r="N432" s="11">
        <v>44371</v>
      </c>
      <c r="O432" s="4">
        <v>25000</v>
      </c>
      <c r="P432" s="4">
        <v>25000</v>
      </c>
      <c r="Q432" s="12"/>
      <c r="R432" s="13" t="s">
        <v>63</v>
      </c>
      <c r="S432" s="13"/>
      <c r="T432" s="3"/>
      <c r="U432" s="3"/>
      <c r="V432" s="3"/>
      <c r="W432" s="3"/>
      <c r="X432" s="4"/>
      <c r="Y432" s="3"/>
      <c r="Z432" s="3"/>
      <c r="AA432" s="4"/>
      <c r="AB432" s="3"/>
      <c r="AC432" s="14"/>
      <c r="AD432" s="134"/>
      <c r="AE432" s="134"/>
      <c r="AF432" s="134"/>
      <c r="AG432" s="134"/>
      <c r="AH432" s="134"/>
      <c r="AI432" s="134"/>
      <c r="AJ432" s="137"/>
      <c r="AK432" s="134"/>
      <c r="AL432" s="155"/>
      <c r="AM432" s="155"/>
      <c r="AN432" s="156"/>
      <c r="AO432" s="138"/>
      <c r="AP432" s="150"/>
      <c r="AQ432" s="161"/>
      <c r="AR432" s="158"/>
      <c r="AS432" s="137"/>
      <c r="AT432" s="157"/>
      <c r="AU432" s="15"/>
      <c r="AW432" s="136"/>
      <c r="AX432" s="136"/>
      <c r="BA432" s="13"/>
      <c r="BB432" s="13"/>
      <c r="BC432" s="13"/>
      <c r="BD432" s="13"/>
      <c r="BE432" s="13"/>
      <c r="BF432" s="13"/>
      <c r="BG432" s="18"/>
    </row>
    <row r="433" spans="1:69" ht="15" customHeight="1">
      <c r="A433" s="43">
        <v>21</v>
      </c>
      <c r="B433" s="14">
        <v>44699</v>
      </c>
      <c r="C433" s="3" t="s">
        <v>377</v>
      </c>
      <c r="D433" s="231" t="s">
        <v>378</v>
      </c>
      <c r="E433" s="3" t="s">
        <v>119</v>
      </c>
      <c r="F433" s="10" t="s">
        <v>228</v>
      </c>
      <c r="G433" s="9">
        <v>6944975</v>
      </c>
      <c r="H433" s="34" t="s">
        <v>119</v>
      </c>
      <c r="I433" s="34" t="s">
        <v>229</v>
      </c>
      <c r="J433" s="3" t="s">
        <v>217</v>
      </c>
      <c r="K433" s="3" t="s">
        <v>321</v>
      </c>
      <c r="L433" s="3"/>
      <c r="M433" s="3" t="s">
        <v>125</v>
      </c>
      <c r="N433" s="11"/>
      <c r="O433" s="4">
        <v>650000</v>
      </c>
      <c r="P433" s="4"/>
      <c r="Q433" s="3"/>
      <c r="R433" s="7" t="s">
        <v>63</v>
      </c>
      <c r="S433" s="3"/>
      <c r="T433" s="3"/>
      <c r="U433" s="3"/>
      <c r="V433" s="3"/>
      <c r="W433" s="3"/>
      <c r="X433" s="4"/>
      <c r="Y433" s="3"/>
      <c r="Z433" s="3"/>
      <c r="AA433" s="4"/>
      <c r="AB433" s="3"/>
      <c r="AC433" s="11"/>
      <c r="AD433" s="152"/>
      <c r="AE433" s="152"/>
      <c r="AF433" s="152"/>
      <c r="AG433" s="152"/>
      <c r="AH433" s="152"/>
      <c r="AI433" s="152"/>
      <c r="AJ433" s="137"/>
      <c r="AK433" s="134"/>
      <c r="AL433" s="155"/>
      <c r="AM433" s="155"/>
      <c r="AN433" s="156"/>
      <c r="AO433" s="138"/>
      <c r="AP433" s="138"/>
      <c r="AQ433" s="159"/>
      <c r="AR433" s="158"/>
      <c r="AS433" s="137"/>
      <c r="AU433" s="77"/>
      <c r="AW433" s="78"/>
      <c r="AX433" s="78"/>
      <c r="BA433" s="13"/>
      <c r="BB433" s="13"/>
      <c r="BC433" s="13"/>
      <c r="BD433" s="13"/>
      <c r="BE433" s="13"/>
      <c r="BF433" s="13"/>
      <c r="BG433" s="79"/>
    </row>
    <row r="434" spans="1:69" ht="15" customHeight="1">
      <c r="A434" s="43">
        <v>21</v>
      </c>
      <c r="B434" s="14">
        <v>44699</v>
      </c>
      <c r="C434" s="3" t="s">
        <v>377</v>
      </c>
      <c r="D434" s="231" t="s">
        <v>378</v>
      </c>
      <c r="E434" s="3" t="s">
        <v>119</v>
      </c>
      <c r="F434" s="10" t="s">
        <v>228</v>
      </c>
      <c r="G434" s="9">
        <v>6944975</v>
      </c>
      <c r="H434" s="34" t="s">
        <v>119</v>
      </c>
      <c r="I434" s="34" t="s">
        <v>229</v>
      </c>
      <c r="J434" s="3" t="s">
        <v>217</v>
      </c>
      <c r="K434" s="3" t="s">
        <v>445</v>
      </c>
      <c r="L434" s="3"/>
      <c r="M434" s="3" t="s">
        <v>125</v>
      </c>
      <c r="N434" s="11"/>
      <c r="O434" s="4">
        <v>25000000</v>
      </c>
      <c r="P434" s="4"/>
      <c r="Q434" s="3"/>
      <c r="R434" s="7" t="s">
        <v>63</v>
      </c>
      <c r="S434" s="3"/>
      <c r="T434" s="3"/>
      <c r="U434" s="3"/>
      <c r="V434" s="3"/>
      <c r="W434" s="3"/>
      <c r="X434" s="229"/>
      <c r="Y434" s="3"/>
      <c r="Z434" s="3"/>
      <c r="AA434" s="4"/>
      <c r="AB434" s="3"/>
      <c r="AC434" s="11"/>
      <c r="AD434" s="152"/>
      <c r="AE434" s="152"/>
      <c r="AF434" s="152"/>
      <c r="AG434" s="152"/>
      <c r="AH434" s="152"/>
      <c r="AI434" s="152"/>
      <c r="AJ434" s="137"/>
      <c r="AK434" s="134"/>
      <c r="AL434" s="155"/>
      <c r="AM434" s="155"/>
      <c r="AN434" s="156"/>
      <c r="AO434" s="138"/>
      <c r="AP434" s="138"/>
      <c r="AQ434" s="159"/>
      <c r="AR434" s="158"/>
      <c r="AS434" s="137"/>
      <c r="AU434" s="77"/>
      <c r="AW434" s="78"/>
      <c r="AX434" s="78"/>
      <c r="BA434" s="13"/>
      <c r="BB434" s="13"/>
      <c r="BC434" s="13"/>
      <c r="BD434" s="13"/>
      <c r="BE434" s="13"/>
      <c r="BF434" s="13"/>
      <c r="BG434" s="79"/>
    </row>
    <row r="435" spans="1:69" ht="15" customHeight="1">
      <c r="A435" s="43">
        <v>21</v>
      </c>
      <c r="B435" s="14">
        <v>44456</v>
      </c>
      <c r="C435" s="3" t="s">
        <v>377</v>
      </c>
      <c r="D435" s="231" t="s">
        <v>378</v>
      </c>
      <c r="E435" s="3" t="s">
        <v>119</v>
      </c>
      <c r="F435" s="10" t="s">
        <v>228</v>
      </c>
      <c r="G435" s="9">
        <v>6944975</v>
      </c>
      <c r="H435" s="34" t="s">
        <v>119</v>
      </c>
      <c r="I435" s="34" t="s">
        <v>229</v>
      </c>
      <c r="J435" s="3" t="s">
        <v>217</v>
      </c>
      <c r="K435" s="3" t="s">
        <v>441</v>
      </c>
      <c r="L435" s="3"/>
      <c r="M435" s="3" t="s">
        <v>125</v>
      </c>
      <c r="N435" s="11">
        <v>44335</v>
      </c>
      <c r="O435" s="4">
        <v>200000</v>
      </c>
      <c r="P435" s="4"/>
      <c r="Q435" s="3"/>
      <c r="R435" s="13" t="s">
        <v>63</v>
      </c>
      <c r="S435" s="3"/>
      <c r="T435" s="3"/>
      <c r="U435" s="3"/>
      <c r="V435" s="3"/>
      <c r="W435" s="3"/>
      <c r="X435" s="229"/>
      <c r="Y435" s="3"/>
      <c r="Z435" s="3"/>
      <c r="AA435" s="4"/>
      <c r="AB435" s="3"/>
      <c r="AC435" s="11"/>
      <c r="AD435" s="152"/>
      <c r="AE435" s="152"/>
      <c r="AF435" s="152"/>
      <c r="AG435" s="152"/>
      <c r="AH435" s="152"/>
      <c r="AI435" s="152"/>
      <c r="AJ435" s="137"/>
      <c r="AK435" s="134"/>
      <c r="AL435" s="155"/>
      <c r="AM435" s="155"/>
      <c r="AN435" s="156"/>
      <c r="AO435" s="138"/>
      <c r="AP435" s="138"/>
      <c r="AQ435" s="159"/>
      <c r="AR435" s="158"/>
      <c r="AS435" s="137"/>
      <c r="AU435" s="77"/>
      <c r="AW435" s="78"/>
      <c r="AX435" s="78"/>
      <c r="BA435" s="13"/>
      <c r="BB435" s="13"/>
      <c r="BC435" s="13"/>
      <c r="BD435" s="13"/>
      <c r="BE435" s="13"/>
      <c r="BF435" s="13"/>
      <c r="BG435" s="79"/>
    </row>
    <row r="436" spans="1:69" ht="15" customHeight="1">
      <c r="A436" s="43">
        <v>21</v>
      </c>
      <c r="B436" s="14">
        <v>44456</v>
      </c>
      <c r="C436" s="3" t="s">
        <v>377</v>
      </c>
      <c r="D436" s="231" t="s">
        <v>378</v>
      </c>
      <c r="E436" s="3" t="s">
        <v>119</v>
      </c>
      <c r="F436" s="10" t="s">
        <v>292</v>
      </c>
      <c r="G436" s="9">
        <v>16296364</v>
      </c>
      <c r="H436" s="34" t="s">
        <v>95</v>
      </c>
      <c r="I436" s="34" t="s">
        <v>293</v>
      </c>
      <c r="J436" s="3" t="s">
        <v>105</v>
      </c>
      <c r="K436" s="3" t="s">
        <v>441</v>
      </c>
      <c r="L436" s="3"/>
      <c r="M436" s="3" t="s">
        <v>125</v>
      </c>
      <c r="N436" s="11">
        <v>44330</v>
      </c>
      <c r="O436" s="4">
        <v>300000</v>
      </c>
      <c r="P436" s="4">
        <v>300000</v>
      </c>
      <c r="Q436" s="3"/>
      <c r="R436" s="13" t="s">
        <v>63</v>
      </c>
      <c r="S436" s="3"/>
      <c r="T436" s="3"/>
      <c r="U436" s="3"/>
      <c r="V436" s="3"/>
      <c r="W436" s="3"/>
      <c r="X436" s="4"/>
      <c r="Y436" s="3"/>
      <c r="Z436" s="3"/>
      <c r="AA436" s="4"/>
      <c r="AB436" s="3"/>
      <c r="AC436" s="11"/>
      <c r="AD436" s="152"/>
      <c r="AE436" s="152"/>
      <c r="AF436" s="152"/>
      <c r="AG436" s="152"/>
      <c r="AH436" s="152"/>
      <c r="AI436" s="152"/>
      <c r="AJ436" s="137"/>
      <c r="AK436" s="134"/>
      <c r="AL436" s="155"/>
      <c r="AM436" s="155"/>
      <c r="AN436" s="156"/>
      <c r="AO436" s="138"/>
      <c r="AP436" s="138"/>
      <c r="AQ436" s="159"/>
      <c r="AR436" s="158"/>
      <c r="AS436" s="137"/>
      <c r="AU436" s="77"/>
      <c r="AW436" s="78"/>
      <c r="AX436" s="78"/>
      <c r="BA436" s="13"/>
      <c r="BB436" s="13"/>
      <c r="BC436" s="13"/>
      <c r="BD436" s="13"/>
      <c r="BE436" s="13"/>
      <c r="BF436" s="13"/>
      <c r="BG436" s="79"/>
    </row>
    <row r="437" spans="1:69" ht="15" customHeight="1">
      <c r="A437" s="43">
        <v>21</v>
      </c>
      <c r="B437" s="14">
        <v>44546</v>
      </c>
      <c r="C437" s="3" t="s">
        <v>377</v>
      </c>
      <c r="D437" s="231" t="s">
        <v>378</v>
      </c>
      <c r="E437" s="3" t="s">
        <v>119</v>
      </c>
      <c r="F437" s="10" t="s">
        <v>294</v>
      </c>
      <c r="G437" s="9">
        <v>12626950</v>
      </c>
      <c r="H437" s="34" t="s">
        <v>103</v>
      </c>
      <c r="I437" s="34" t="s">
        <v>295</v>
      </c>
      <c r="J437" s="3" t="s">
        <v>105</v>
      </c>
      <c r="K437" s="3" t="s">
        <v>441</v>
      </c>
      <c r="L437" s="3"/>
      <c r="M437" s="3" t="s">
        <v>125</v>
      </c>
      <c r="N437" s="11">
        <v>44508</v>
      </c>
      <c r="O437" s="4">
        <v>300000</v>
      </c>
      <c r="P437" s="4">
        <v>300000</v>
      </c>
      <c r="Q437" s="3"/>
      <c r="R437" s="13" t="s">
        <v>63</v>
      </c>
      <c r="S437" s="3"/>
      <c r="T437" s="3"/>
      <c r="U437" s="3"/>
      <c r="V437" s="3"/>
      <c r="W437" s="3"/>
      <c r="X437" s="4"/>
      <c r="Y437" s="3"/>
      <c r="Z437" s="3"/>
      <c r="AA437" s="4"/>
      <c r="AB437" s="3"/>
      <c r="AC437" s="11"/>
      <c r="AD437" s="152"/>
      <c r="AE437" s="152"/>
      <c r="AF437" s="152"/>
      <c r="AG437" s="152"/>
      <c r="AH437" s="152"/>
      <c r="AI437" s="152"/>
      <c r="AJ437" s="137"/>
      <c r="AK437" s="134"/>
      <c r="AL437" s="155"/>
      <c r="AM437" s="155"/>
      <c r="AN437" s="156"/>
      <c r="AO437" s="138"/>
      <c r="AP437" s="138"/>
      <c r="AQ437" s="159"/>
      <c r="AR437" s="158"/>
      <c r="AS437" s="137"/>
      <c r="AU437" s="77"/>
      <c r="AW437" s="78"/>
      <c r="AX437" s="78"/>
      <c r="BA437" s="13"/>
      <c r="BB437" s="13"/>
      <c r="BC437" s="13"/>
      <c r="BD437" s="13"/>
      <c r="BE437" s="13"/>
      <c r="BF437" s="13"/>
      <c r="BG437" s="79"/>
    </row>
    <row r="438" spans="1:69" ht="15" customHeight="1">
      <c r="A438" s="43">
        <v>21</v>
      </c>
      <c r="B438" s="14">
        <v>44456</v>
      </c>
      <c r="C438" s="3" t="s">
        <v>377</v>
      </c>
      <c r="D438" s="231" t="s">
        <v>378</v>
      </c>
      <c r="E438" s="3" t="s">
        <v>119</v>
      </c>
      <c r="F438" s="10" t="s">
        <v>294</v>
      </c>
      <c r="G438" s="9">
        <v>12626950</v>
      </c>
      <c r="H438" s="34" t="s">
        <v>103</v>
      </c>
      <c r="I438" s="34" t="s">
        <v>295</v>
      </c>
      <c r="J438" s="3" t="s">
        <v>105</v>
      </c>
      <c r="K438" s="3" t="s">
        <v>441</v>
      </c>
      <c r="L438" s="3"/>
      <c r="M438" s="3" t="s">
        <v>125</v>
      </c>
      <c r="N438" s="11">
        <v>44427</v>
      </c>
      <c r="O438" s="4">
        <v>200000</v>
      </c>
      <c r="P438" s="4">
        <v>200000</v>
      </c>
      <c r="Q438" s="3"/>
      <c r="R438" s="13" t="s">
        <v>63</v>
      </c>
      <c r="S438" s="3"/>
      <c r="T438" s="3"/>
      <c r="U438" s="3"/>
      <c r="V438" s="3"/>
      <c r="W438" s="3"/>
      <c r="X438" s="74"/>
      <c r="Y438" s="3"/>
      <c r="Z438" s="3"/>
      <c r="AA438" s="4"/>
      <c r="AB438" s="3"/>
      <c r="AC438" s="11"/>
      <c r="AD438" s="152"/>
      <c r="AE438" s="152"/>
      <c r="AF438" s="152"/>
      <c r="AG438" s="152"/>
      <c r="AH438" s="152"/>
      <c r="AI438" s="152"/>
      <c r="AJ438" s="137"/>
      <c r="AK438" s="134"/>
      <c r="AL438" s="155"/>
      <c r="AM438" s="155"/>
      <c r="AN438" s="156"/>
      <c r="AO438" s="138"/>
      <c r="AP438" s="138"/>
      <c r="AQ438" s="159"/>
      <c r="AR438" s="158"/>
      <c r="AS438" s="137"/>
      <c r="AU438" s="77"/>
      <c r="AW438" s="78"/>
      <c r="AX438" s="78"/>
      <c r="BA438" s="13"/>
      <c r="BB438" s="13"/>
      <c r="BC438" s="13"/>
      <c r="BD438" s="13"/>
      <c r="BE438" s="13"/>
      <c r="BF438" s="13"/>
      <c r="BG438" s="79"/>
    </row>
    <row r="439" spans="1:69" ht="15" customHeight="1">
      <c r="A439" s="43">
        <v>21</v>
      </c>
      <c r="B439" s="14">
        <v>44567</v>
      </c>
      <c r="C439" s="3" t="s">
        <v>377</v>
      </c>
      <c r="D439" s="231" t="s">
        <v>378</v>
      </c>
      <c r="E439" s="3" t="s">
        <v>119</v>
      </c>
      <c r="F439" s="10" t="s">
        <v>364</v>
      </c>
      <c r="G439" s="2">
        <v>32510453</v>
      </c>
      <c r="H439" s="3" t="s">
        <v>119</v>
      </c>
      <c r="I439" s="3" t="s">
        <v>365</v>
      </c>
      <c r="J439" s="3" t="s">
        <v>122</v>
      </c>
      <c r="K439" s="41" t="s">
        <v>329</v>
      </c>
      <c r="L439" s="3"/>
      <c r="M439" s="3" t="s">
        <v>125</v>
      </c>
      <c r="N439" s="44">
        <v>44518</v>
      </c>
      <c r="O439" s="74">
        <v>1000000</v>
      </c>
      <c r="P439" s="74"/>
      <c r="Q439" s="9"/>
      <c r="R439" s="13" t="s">
        <v>63</v>
      </c>
      <c r="S439" s="13"/>
      <c r="T439" s="3"/>
      <c r="U439" s="3"/>
      <c r="V439" s="3"/>
      <c r="W439" s="3"/>
      <c r="X439" s="66"/>
      <c r="Y439" s="3"/>
      <c r="Z439" s="3"/>
      <c r="AA439" s="3"/>
      <c r="AB439" s="3"/>
      <c r="AC439" s="3"/>
    </row>
    <row r="440" spans="1:69" ht="15" customHeight="1">
      <c r="A440" s="43">
        <v>21</v>
      </c>
      <c r="B440" s="14">
        <v>44546</v>
      </c>
      <c r="C440" s="3" t="s">
        <v>377</v>
      </c>
      <c r="D440" s="231" t="s">
        <v>378</v>
      </c>
      <c r="E440" s="3" t="s">
        <v>119</v>
      </c>
      <c r="F440" s="10" t="s">
        <v>271</v>
      </c>
      <c r="G440" s="9">
        <v>216565318</v>
      </c>
      <c r="H440" s="34" t="s">
        <v>95</v>
      </c>
      <c r="I440" s="34" t="s">
        <v>272</v>
      </c>
      <c r="J440" s="59" t="s">
        <v>148</v>
      </c>
      <c r="K440" s="3" t="s">
        <v>329</v>
      </c>
      <c r="L440" s="3"/>
      <c r="M440" s="3" t="s">
        <v>125</v>
      </c>
      <c r="N440" s="44"/>
      <c r="O440" s="4">
        <v>3720000</v>
      </c>
      <c r="P440" s="4"/>
      <c r="Q440" s="12"/>
      <c r="R440" s="13" t="s">
        <v>63</v>
      </c>
      <c r="S440" s="51"/>
      <c r="T440" s="3"/>
      <c r="U440" s="3"/>
      <c r="V440" s="3"/>
      <c r="W440" s="3"/>
      <c r="X440" s="203"/>
      <c r="Y440" s="3"/>
      <c r="Z440" s="3"/>
      <c r="AA440" s="3"/>
      <c r="AB440" s="3"/>
      <c r="AC440" s="3"/>
    </row>
    <row r="441" spans="1:69" ht="15" customHeight="1">
      <c r="A441" s="43">
        <v>21</v>
      </c>
      <c r="B441" s="14">
        <v>44399</v>
      </c>
      <c r="C441" s="3" t="s">
        <v>377</v>
      </c>
      <c r="D441" s="231" t="s">
        <v>378</v>
      </c>
      <c r="E441" s="3" t="s">
        <v>119</v>
      </c>
      <c r="F441" s="10" t="s">
        <v>271</v>
      </c>
      <c r="G441" s="9">
        <v>216565318</v>
      </c>
      <c r="H441" s="34" t="s">
        <v>95</v>
      </c>
      <c r="I441" s="34" t="s">
        <v>272</v>
      </c>
      <c r="J441" s="59" t="s">
        <v>148</v>
      </c>
      <c r="K441" s="3" t="s">
        <v>69</v>
      </c>
      <c r="L441" s="3"/>
      <c r="M441" s="3" t="s">
        <v>125</v>
      </c>
      <c r="N441" s="44">
        <v>44299</v>
      </c>
      <c r="O441" s="4">
        <v>500000</v>
      </c>
      <c r="P441" s="4"/>
      <c r="Q441" s="12"/>
      <c r="R441" s="13" t="s">
        <v>63</v>
      </c>
      <c r="S441" s="13"/>
      <c r="T441" s="3"/>
      <c r="U441" s="3"/>
      <c r="V441" s="3"/>
      <c r="W441" s="3"/>
      <c r="X441" s="4"/>
      <c r="Y441" s="3"/>
      <c r="Z441" s="3"/>
      <c r="AA441" s="3"/>
      <c r="AB441" s="3"/>
      <c r="AC441" s="3"/>
    </row>
    <row r="442" spans="1:69" ht="15" customHeight="1">
      <c r="A442" s="43">
        <v>21</v>
      </c>
      <c r="B442" s="14">
        <v>44546</v>
      </c>
      <c r="C442" s="3" t="s">
        <v>377</v>
      </c>
      <c r="D442" s="231" t="s">
        <v>378</v>
      </c>
      <c r="E442" s="3" t="s">
        <v>119</v>
      </c>
      <c r="F442" s="10" t="s">
        <v>446</v>
      </c>
      <c r="G442" s="9">
        <v>4974986</v>
      </c>
      <c r="H442" s="10" t="s">
        <v>37</v>
      </c>
      <c r="I442" s="10" t="s">
        <v>447</v>
      </c>
      <c r="J442" s="59" t="s">
        <v>140</v>
      </c>
      <c r="K442" s="41" t="s">
        <v>106</v>
      </c>
      <c r="L442" s="3"/>
      <c r="M442" s="3" t="s">
        <v>125</v>
      </c>
      <c r="N442" s="44">
        <v>44333</v>
      </c>
      <c r="O442" s="74">
        <v>100000</v>
      </c>
      <c r="P442" s="74">
        <v>100000</v>
      </c>
      <c r="Q442" s="252"/>
      <c r="R442" s="13" t="s">
        <v>63</v>
      </c>
      <c r="S442" s="13"/>
      <c r="T442" s="3"/>
      <c r="U442" s="3"/>
      <c r="V442" s="3"/>
      <c r="W442" s="3"/>
      <c r="X442" s="4"/>
      <c r="Y442" s="3"/>
      <c r="Z442" s="3"/>
      <c r="AA442" s="3"/>
      <c r="AB442" s="3"/>
      <c r="AC442" s="3"/>
    </row>
    <row r="443" spans="1:69" ht="15" customHeight="1">
      <c r="A443" s="43">
        <v>21</v>
      </c>
      <c r="B443" s="14">
        <v>44579</v>
      </c>
      <c r="C443" s="3" t="s">
        <v>377</v>
      </c>
      <c r="D443" s="231" t="s">
        <v>378</v>
      </c>
      <c r="E443" s="3" t="s">
        <v>119</v>
      </c>
      <c r="F443" s="10" t="s">
        <v>368</v>
      </c>
      <c r="G443" s="12">
        <v>6545502</v>
      </c>
      <c r="H443" s="34" t="s">
        <v>95</v>
      </c>
      <c r="I443" s="34" t="s">
        <v>369</v>
      </c>
      <c r="J443" s="3" t="s">
        <v>122</v>
      </c>
      <c r="K443" s="3" t="s">
        <v>329</v>
      </c>
      <c r="L443" s="3"/>
      <c r="M443" s="3" t="s">
        <v>125</v>
      </c>
      <c r="N443" s="44">
        <v>44543</v>
      </c>
      <c r="O443" s="4">
        <v>200000</v>
      </c>
      <c r="P443" s="4">
        <v>200000</v>
      </c>
      <c r="Q443" s="12"/>
      <c r="R443" s="13" t="s">
        <v>63</v>
      </c>
      <c r="S443" s="13"/>
      <c r="T443" s="3"/>
      <c r="U443" s="3"/>
      <c r="V443" s="3"/>
      <c r="W443" s="3"/>
      <c r="X443" s="4"/>
      <c r="Y443" s="3"/>
      <c r="Z443" s="3"/>
      <c r="AA443" s="3"/>
      <c r="AB443" s="3"/>
      <c r="AC443" s="3"/>
    </row>
    <row r="444" spans="1:69" ht="15" customHeight="1">
      <c r="A444" s="43">
        <v>21</v>
      </c>
      <c r="B444" s="246">
        <v>44420</v>
      </c>
      <c r="C444" s="231" t="s">
        <v>377</v>
      </c>
      <c r="D444" s="231" t="s">
        <v>378</v>
      </c>
      <c r="E444" s="3" t="s">
        <v>119</v>
      </c>
      <c r="F444" s="241" t="s">
        <v>396</v>
      </c>
      <c r="G444" s="249">
        <v>54045420</v>
      </c>
      <c r="H444" s="34" t="s">
        <v>95</v>
      </c>
      <c r="I444" s="34" t="s">
        <v>397</v>
      </c>
      <c r="J444" s="3" t="s">
        <v>97</v>
      </c>
      <c r="K444" s="231" t="s">
        <v>329</v>
      </c>
      <c r="L444" s="231"/>
      <c r="M444" s="231" t="s">
        <v>125</v>
      </c>
      <c r="N444" s="248">
        <v>44399</v>
      </c>
      <c r="O444" s="229">
        <v>2500000</v>
      </c>
      <c r="P444" s="229"/>
      <c r="Q444" s="249"/>
      <c r="R444" s="86" t="s">
        <v>42</v>
      </c>
      <c r="S444" s="82" t="s">
        <v>42</v>
      </c>
      <c r="T444" s="3"/>
      <c r="U444" s="3"/>
      <c r="V444" s="3"/>
      <c r="W444" s="3"/>
      <c r="X444" s="4"/>
      <c r="Y444" s="3"/>
      <c r="Z444" s="3"/>
      <c r="AA444" s="3"/>
      <c r="AB444" s="3"/>
      <c r="AC444" s="3"/>
    </row>
    <row r="445" spans="1:69" ht="15" customHeight="1">
      <c r="A445" s="43">
        <v>21</v>
      </c>
      <c r="B445" s="65">
        <v>44567</v>
      </c>
      <c r="C445" s="3" t="s">
        <v>377</v>
      </c>
      <c r="D445" s="231" t="s">
        <v>378</v>
      </c>
      <c r="E445" s="3" t="s">
        <v>119</v>
      </c>
      <c r="F445" s="10" t="s">
        <v>131</v>
      </c>
      <c r="G445" s="9">
        <v>30366036</v>
      </c>
      <c r="H445" s="10" t="s">
        <v>103</v>
      </c>
      <c r="I445" s="10" t="s">
        <v>132</v>
      </c>
      <c r="J445" s="3" t="s">
        <v>105</v>
      </c>
      <c r="K445" s="3" t="s">
        <v>329</v>
      </c>
      <c r="L445" s="3"/>
      <c r="M445" s="3" t="s">
        <v>125</v>
      </c>
      <c r="N445" s="11">
        <v>44545</v>
      </c>
      <c r="O445" s="12">
        <v>1000000</v>
      </c>
      <c r="P445" s="12"/>
      <c r="Q445" s="253"/>
      <c r="R445" s="13" t="s">
        <v>63</v>
      </c>
      <c r="S445" s="13"/>
      <c r="T445" s="19"/>
      <c r="U445" s="19"/>
      <c r="V445" s="19"/>
      <c r="W445" s="19"/>
      <c r="X445" s="4"/>
      <c r="Y445" s="19"/>
      <c r="Z445" s="19"/>
      <c r="AA445" s="74"/>
      <c r="AB445" s="19"/>
      <c r="AC445" s="60"/>
      <c r="AD445" s="80"/>
      <c r="AE445" s="153"/>
      <c r="AF445" s="153"/>
      <c r="AG445" s="153"/>
      <c r="AH445" s="153"/>
      <c r="AI445" s="153"/>
      <c r="AJ445" s="160"/>
      <c r="AK445" s="160"/>
      <c r="AL445" s="153"/>
      <c r="AM445" s="153"/>
      <c r="AN445" s="153"/>
      <c r="AO445" s="160"/>
      <c r="AP445" s="160"/>
      <c r="AQ445" s="161"/>
      <c r="AR445" s="153"/>
      <c r="AS445" s="153"/>
      <c r="AT445" s="153"/>
      <c r="AU445" s="162"/>
      <c r="AV445" s="153"/>
      <c r="AW445" s="153"/>
      <c r="AX445" s="153"/>
      <c r="AY445" s="153"/>
      <c r="AZ445" s="153"/>
      <c r="BA445" s="16"/>
      <c r="BB445" s="162"/>
      <c r="BC445" s="162"/>
      <c r="BD445" s="162"/>
      <c r="BE445" s="162"/>
      <c r="BF445" s="162"/>
      <c r="BG445" s="153"/>
      <c r="BH445" s="153"/>
      <c r="BI445" s="153"/>
      <c r="BJ445" s="153"/>
      <c r="BK445" s="153"/>
      <c r="BL445" s="153"/>
      <c r="BM445" s="153"/>
      <c r="BN445" s="153"/>
      <c r="BO445" s="153"/>
      <c r="BP445" s="153"/>
      <c r="BQ445" s="153"/>
    </row>
    <row r="446" spans="1:69" ht="15" customHeight="1">
      <c r="A446" s="43">
        <v>21</v>
      </c>
      <c r="B446" s="14">
        <v>44511</v>
      </c>
      <c r="C446" s="3" t="s">
        <v>377</v>
      </c>
      <c r="D446" s="231" t="s">
        <v>378</v>
      </c>
      <c r="E446" s="3" t="s">
        <v>119</v>
      </c>
      <c r="F446" s="10" t="s">
        <v>131</v>
      </c>
      <c r="G446" s="9">
        <v>30366036</v>
      </c>
      <c r="H446" s="10" t="s">
        <v>103</v>
      </c>
      <c r="I446" s="10" t="s">
        <v>132</v>
      </c>
      <c r="J446" s="3" t="s">
        <v>105</v>
      </c>
      <c r="K446" s="3" t="s">
        <v>329</v>
      </c>
      <c r="L446" s="3"/>
      <c r="M446" s="3" t="s">
        <v>125</v>
      </c>
      <c r="N446" s="11"/>
      <c r="O446" s="12">
        <v>200000</v>
      </c>
      <c r="P446" s="12"/>
      <c r="Q446" s="253"/>
      <c r="R446" s="7" t="s">
        <v>63</v>
      </c>
      <c r="S446" s="13"/>
      <c r="T446" s="19"/>
      <c r="U446" s="19"/>
      <c r="V446" s="19"/>
      <c r="W446" s="19"/>
      <c r="X446" s="4"/>
      <c r="Y446" s="19"/>
      <c r="Z446" s="19"/>
      <c r="AA446" s="74"/>
      <c r="AB446" s="19"/>
      <c r="AC446" s="60"/>
      <c r="AD446" s="80"/>
      <c r="AE446" s="153"/>
      <c r="AF446" s="153"/>
      <c r="AG446" s="153"/>
      <c r="AH446" s="153"/>
      <c r="AI446" s="153"/>
      <c r="AJ446" s="160"/>
      <c r="AK446" s="160"/>
      <c r="AL446" s="153"/>
      <c r="AM446" s="153"/>
      <c r="AN446" s="153"/>
      <c r="AO446" s="160"/>
      <c r="AP446" s="160"/>
      <c r="AQ446" s="161"/>
      <c r="AR446" s="153"/>
      <c r="AS446" s="153"/>
      <c r="AT446" s="153"/>
      <c r="AU446" s="162"/>
      <c r="AV446" s="153"/>
      <c r="AW446" s="153"/>
      <c r="AX446" s="153"/>
      <c r="AY446" s="153"/>
      <c r="AZ446" s="153"/>
      <c r="BA446" s="16"/>
      <c r="BB446" s="162"/>
      <c r="BC446" s="162"/>
      <c r="BD446" s="162"/>
      <c r="BE446" s="162"/>
      <c r="BF446" s="162"/>
      <c r="BG446" s="153"/>
      <c r="BH446" s="153"/>
      <c r="BI446" s="153"/>
      <c r="BJ446" s="153"/>
      <c r="BK446" s="153"/>
      <c r="BL446" s="153"/>
      <c r="BM446" s="153"/>
      <c r="BN446" s="153"/>
      <c r="BO446" s="153"/>
      <c r="BP446" s="153"/>
      <c r="BQ446" s="153"/>
    </row>
    <row r="447" spans="1:69" ht="15" customHeight="1">
      <c r="A447" s="43">
        <v>21</v>
      </c>
      <c r="B447" s="14">
        <v>44511</v>
      </c>
      <c r="C447" s="3" t="s">
        <v>377</v>
      </c>
      <c r="D447" s="231" t="s">
        <v>378</v>
      </c>
      <c r="E447" s="3" t="s">
        <v>119</v>
      </c>
      <c r="F447" s="10" t="s">
        <v>131</v>
      </c>
      <c r="G447" s="9">
        <v>30366036</v>
      </c>
      <c r="H447" s="10" t="s">
        <v>103</v>
      </c>
      <c r="I447" s="10" t="s">
        <v>132</v>
      </c>
      <c r="J447" s="3" t="s">
        <v>105</v>
      </c>
      <c r="K447" s="3" t="s">
        <v>329</v>
      </c>
      <c r="L447" s="3"/>
      <c r="M447" s="3" t="s">
        <v>125</v>
      </c>
      <c r="N447" s="11">
        <v>44352</v>
      </c>
      <c r="O447" s="12">
        <v>60000</v>
      </c>
      <c r="P447" s="12"/>
      <c r="Q447" s="253"/>
      <c r="R447" s="13" t="s">
        <v>63</v>
      </c>
      <c r="S447" s="13"/>
      <c r="T447" s="19"/>
      <c r="U447" s="19"/>
      <c r="V447" s="19"/>
      <c r="W447" s="19"/>
      <c r="X447" s="3"/>
      <c r="Y447" s="19"/>
      <c r="Z447" s="19"/>
      <c r="AA447" s="74"/>
      <c r="AB447" s="19"/>
      <c r="AC447" s="60"/>
      <c r="AD447" s="80"/>
      <c r="AE447" s="153"/>
      <c r="AF447" s="153"/>
      <c r="AG447" s="153"/>
      <c r="AH447" s="153"/>
      <c r="AI447" s="153"/>
      <c r="AJ447" s="160"/>
      <c r="AK447" s="160"/>
      <c r="AL447" s="153"/>
      <c r="AM447" s="153"/>
      <c r="AN447" s="153"/>
      <c r="AO447" s="160"/>
      <c r="AP447" s="160"/>
      <c r="AQ447" s="161"/>
      <c r="AR447" s="153"/>
      <c r="AS447" s="153"/>
      <c r="AT447" s="153"/>
      <c r="AU447" s="162"/>
      <c r="AV447" s="153"/>
      <c r="AW447" s="153"/>
      <c r="AX447" s="153"/>
      <c r="AY447" s="153"/>
      <c r="AZ447" s="153"/>
      <c r="BA447" s="16"/>
      <c r="BB447" s="162"/>
      <c r="BC447" s="162"/>
      <c r="BD447" s="162"/>
      <c r="BE447" s="162"/>
      <c r="BF447" s="162"/>
      <c r="BG447" s="153"/>
      <c r="BH447" s="153"/>
      <c r="BI447" s="153"/>
      <c r="BJ447" s="153"/>
      <c r="BK447" s="153"/>
      <c r="BL447" s="153"/>
      <c r="BM447" s="153"/>
      <c r="BN447" s="153"/>
      <c r="BO447" s="153"/>
      <c r="BP447" s="153"/>
      <c r="BQ447" s="153"/>
    </row>
    <row r="448" spans="1:69" ht="15" customHeight="1">
      <c r="A448" s="43">
        <v>21</v>
      </c>
      <c r="B448" s="14">
        <v>44511</v>
      </c>
      <c r="C448" s="3" t="s">
        <v>377</v>
      </c>
      <c r="D448" s="231" t="s">
        <v>378</v>
      </c>
      <c r="E448" s="3" t="s">
        <v>119</v>
      </c>
      <c r="F448" s="10" t="s">
        <v>235</v>
      </c>
      <c r="G448" s="57">
        <v>2657637</v>
      </c>
      <c r="H448" s="10" t="s">
        <v>119</v>
      </c>
      <c r="I448" s="10" t="s">
        <v>236</v>
      </c>
      <c r="J448" s="3" t="s">
        <v>217</v>
      </c>
      <c r="K448" s="3" t="s">
        <v>448</v>
      </c>
      <c r="L448" s="3"/>
      <c r="M448" s="3" t="s">
        <v>125</v>
      </c>
      <c r="N448" s="44">
        <v>44313</v>
      </c>
      <c r="O448" s="4">
        <v>150000</v>
      </c>
      <c r="P448" s="4">
        <v>150000</v>
      </c>
      <c r="Q448" s="12"/>
      <c r="R448" s="13" t="s">
        <v>63</v>
      </c>
      <c r="S448" s="1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69" s="106" customFormat="1" ht="15" customHeight="1">
      <c r="A449" s="43">
        <v>21</v>
      </c>
      <c r="B449" s="246">
        <v>44440</v>
      </c>
      <c r="C449" s="231" t="s">
        <v>377</v>
      </c>
      <c r="D449" s="231" t="s">
        <v>378</v>
      </c>
      <c r="E449" s="3" t="s">
        <v>119</v>
      </c>
      <c r="F449" s="39" t="s">
        <v>190</v>
      </c>
      <c r="G449" s="247">
        <v>117606</v>
      </c>
      <c r="H449" s="34" t="s">
        <v>95</v>
      </c>
      <c r="I449" s="34" t="s">
        <v>191</v>
      </c>
      <c r="J449" s="3" t="s">
        <v>97</v>
      </c>
      <c r="K449" s="231" t="s">
        <v>329</v>
      </c>
      <c r="L449" s="231"/>
      <c r="M449" s="231" t="s">
        <v>125</v>
      </c>
      <c r="N449" s="248">
        <v>44440</v>
      </c>
      <c r="O449" s="229">
        <v>90000</v>
      </c>
      <c r="P449" s="229">
        <v>90000</v>
      </c>
      <c r="Q449" s="249"/>
      <c r="R449" s="82" t="s">
        <v>42</v>
      </c>
      <c r="S449" s="82"/>
      <c r="T449" s="19"/>
      <c r="U449" s="19"/>
      <c r="V449" s="19"/>
      <c r="W449" s="19"/>
      <c r="X449" s="3"/>
      <c r="Y449" s="19"/>
      <c r="Z449" s="19"/>
      <c r="AA449" s="19"/>
      <c r="AB449" s="19"/>
      <c r="AC449" s="19"/>
      <c r="AD449" s="153" t="s">
        <v>382</v>
      </c>
      <c r="AE449" s="153" t="s">
        <v>382</v>
      </c>
      <c r="AF449" s="153" t="s">
        <v>382</v>
      </c>
      <c r="AG449" s="153" t="s">
        <v>382</v>
      </c>
      <c r="AH449" s="153" t="s">
        <v>382</v>
      </c>
      <c r="AI449" s="153" t="s">
        <v>382</v>
      </c>
      <c r="AJ449" s="153" t="s">
        <v>382</v>
      </c>
      <c r="AK449" s="153" t="s">
        <v>382</v>
      </c>
      <c r="AL449" s="153" t="s">
        <v>382</v>
      </c>
      <c r="AM449" s="153" t="s">
        <v>382</v>
      </c>
      <c r="AN449" s="153" t="s">
        <v>382</v>
      </c>
      <c r="AO449" s="153" t="s">
        <v>382</v>
      </c>
      <c r="AP449" s="153" t="s">
        <v>382</v>
      </c>
      <c r="AQ449" s="153" t="s">
        <v>382</v>
      </c>
      <c r="AR449" s="153" t="s">
        <v>382</v>
      </c>
      <c r="AS449" s="153" t="s">
        <v>382</v>
      </c>
      <c r="AT449" s="153" t="s">
        <v>382</v>
      </c>
      <c r="AU449" s="153" t="s">
        <v>382</v>
      </c>
      <c r="AV449" s="153" t="s">
        <v>382</v>
      </c>
      <c r="AW449" s="153" t="s">
        <v>382</v>
      </c>
      <c r="AX449" s="153" t="s">
        <v>382</v>
      </c>
      <c r="AY449" s="153" t="s">
        <v>382</v>
      </c>
      <c r="AZ449" s="153" t="s">
        <v>382</v>
      </c>
      <c r="BA449" s="153" t="s">
        <v>382</v>
      </c>
      <c r="BB449" s="153" t="s">
        <v>382</v>
      </c>
      <c r="BC449" s="153" t="s">
        <v>382</v>
      </c>
      <c r="BD449" s="153" t="s">
        <v>382</v>
      </c>
      <c r="BE449" s="153" t="s">
        <v>382</v>
      </c>
      <c r="BF449" s="153" t="s">
        <v>382</v>
      </c>
      <c r="BG449" s="153" t="s">
        <v>382</v>
      </c>
      <c r="BH449" s="153" t="s">
        <v>382</v>
      </c>
      <c r="BI449" s="153" t="s">
        <v>382</v>
      </c>
      <c r="BJ449" s="153" t="s">
        <v>382</v>
      </c>
      <c r="BK449" s="153" t="s">
        <v>382</v>
      </c>
      <c r="BL449" s="153" t="s">
        <v>382</v>
      </c>
      <c r="BM449" s="153" t="s">
        <v>382</v>
      </c>
      <c r="BN449" s="153" t="s">
        <v>382</v>
      </c>
      <c r="BO449" s="153" t="s">
        <v>382</v>
      </c>
      <c r="BP449" s="153" t="s">
        <v>382</v>
      </c>
      <c r="BQ449" s="153" t="s">
        <v>382</v>
      </c>
    </row>
    <row r="450" spans="1:69" ht="15" customHeight="1">
      <c r="A450" s="43">
        <v>21</v>
      </c>
      <c r="B450" s="14">
        <v>44510</v>
      </c>
      <c r="C450" s="3" t="s">
        <v>377</v>
      </c>
      <c r="D450" s="231" t="s">
        <v>378</v>
      </c>
      <c r="E450" s="3" t="s">
        <v>119</v>
      </c>
      <c r="F450" s="41" t="s">
        <v>449</v>
      </c>
      <c r="G450" s="9">
        <v>52573973</v>
      </c>
      <c r="H450" s="34" t="s">
        <v>95</v>
      </c>
      <c r="I450" s="34" t="s">
        <v>134</v>
      </c>
      <c r="J450" s="3" t="s">
        <v>105</v>
      </c>
      <c r="K450" s="3" t="s">
        <v>329</v>
      </c>
      <c r="L450" s="3"/>
      <c r="M450" s="3" t="s">
        <v>125</v>
      </c>
      <c r="N450" s="11"/>
      <c r="O450" s="4">
        <v>200000</v>
      </c>
      <c r="P450" s="4">
        <v>200000</v>
      </c>
      <c r="Q450" s="12"/>
      <c r="R450" s="13" t="s">
        <v>63</v>
      </c>
      <c r="S450" s="13"/>
      <c r="T450" s="3"/>
      <c r="U450" s="3"/>
      <c r="V450" s="3"/>
      <c r="W450" s="3"/>
      <c r="X450" s="3"/>
      <c r="Y450" s="3"/>
      <c r="Z450" s="3"/>
      <c r="AA450" s="4"/>
      <c r="AB450" s="3"/>
      <c r="AC450" s="11"/>
      <c r="AD450" s="152"/>
      <c r="AE450" s="152"/>
      <c r="AF450" s="152"/>
      <c r="AG450" s="152"/>
      <c r="AH450" s="152"/>
      <c r="AI450" s="152"/>
      <c r="AJ450" s="137"/>
      <c r="AK450" s="134"/>
      <c r="AL450" s="155"/>
      <c r="AM450" s="155"/>
      <c r="AN450" s="156"/>
      <c r="AO450" s="138"/>
      <c r="AP450" s="138"/>
      <c r="AQ450" s="159"/>
      <c r="AR450" s="158"/>
      <c r="AS450" s="137"/>
      <c r="AU450" s="77"/>
      <c r="AW450" s="78"/>
      <c r="AX450" s="78"/>
      <c r="BA450" s="13"/>
      <c r="BB450" s="13"/>
      <c r="BC450" s="13"/>
      <c r="BD450" s="13"/>
      <c r="BE450" s="13"/>
      <c r="BF450" s="13"/>
      <c r="BG450" s="79"/>
      <c r="BH450" s="13"/>
      <c r="BI450" s="13"/>
    </row>
    <row r="451" spans="1:69" ht="15" customHeight="1">
      <c r="A451" s="43">
        <v>21</v>
      </c>
      <c r="B451" s="14">
        <v>44546</v>
      </c>
      <c r="C451" s="3" t="s">
        <v>377</v>
      </c>
      <c r="D451" s="231" t="s">
        <v>378</v>
      </c>
      <c r="E451" s="3" t="s">
        <v>119</v>
      </c>
      <c r="F451" s="10" t="s">
        <v>450</v>
      </c>
      <c r="G451" s="9">
        <v>10101694</v>
      </c>
      <c r="H451" s="10" t="s">
        <v>119</v>
      </c>
      <c r="I451" s="10" t="s">
        <v>451</v>
      </c>
      <c r="J451" s="3" t="s">
        <v>140</v>
      </c>
      <c r="K451" s="3" t="s">
        <v>329</v>
      </c>
      <c r="L451" s="3"/>
      <c r="M451" s="3" t="s">
        <v>125</v>
      </c>
      <c r="N451" s="44">
        <v>44311</v>
      </c>
      <c r="O451" s="203">
        <v>50000</v>
      </c>
      <c r="P451" s="203">
        <v>50000</v>
      </c>
      <c r="Q451" s="12"/>
      <c r="R451" s="13" t="s">
        <v>63</v>
      </c>
      <c r="S451" s="13"/>
      <c r="T451" s="249"/>
      <c r="U451" s="249"/>
      <c r="V451" s="249"/>
      <c r="W451" s="249"/>
      <c r="X451" s="3"/>
      <c r="Y451" s="249"/>
      <c r="Z451" s="249"/>
      <c r="AA451" s="249"/>
      <c r="AB451" s="265"/>
      <c r="AC451" s="266"/>
      <c r="AD451" s="169"/>
      <c r="AE451" s="169"/>
      <c r="AF451" s="169"/>
      <c r="AG451" s="169"/>
      <c r="AH451" s="169"/>
      <c r="AI451" s="169"/>
      <c r="AJ451" s="171"/>
      <c r="AK451" s="172"/>
      <c r="AL451" s="173"/>
      <c r="AM451" s="173"/>
      <c r="AN451" s="174"/>
      <c r="AO451" s="175"/>
      <c r="AP451" s="83"/>
      <c r="AQ451" s="176"/>
      <c r="AR451" s="177"/>
      <c r="AS451" s="171"/>
      <c r="AT451" s="178"/>
      <c r="AU451" s="84"/>
      <c r="AV451" s="163"/>
      <c r="AW451" s="85"/>
      <c r="AX451" s="85"/>
      <c r="AY451" s="163"/>
      <c r="AZ451" s="163"/>
      <c r="BA451" s="86"/>
      <c r="BB451" s="86"/>
      <c r="BC451" s="82"/>
      <c r="BD451" s="82"/>
      <c r="BE451" s="82"/>
      <c r="BF451" s="82"/>
      <c r="BG451" s="87"/>
      <c r="BH451" s="163"/>
      <c r="BI451" s="163"/>
      <c r="BJ451" s="163"/>
      <c r="BK451" s="163"/>
      <c r="BL451" s="163"/>
      <c r="BM451" s="163"/>
      <c r="BN451" s="163"/>
      <c r="BO451" s="163"/>
      <c r="BP451" s="163"/>
      <c r="BQ451" s="163"/>
    </row>
    <row r="452" spans="1:69" ht="15" customHeight="1">
      <c r="A452" s="43">
        <v>21</v>
      </c>
      <c r="B452" s="14">
        <v>44546</v>
      </c>
      <c r="C452" s="3" t="s">
        <v>377</v>
      </c>
      <c r="D452" s="231" t="s">
        <v>378</v>
      </c>
      <c r="E452" s="3" t="s">
        <v>119</v>
      </c>
      <c r="F452" s="10" t="s">
        <v>450</v>
      </c>
      <c r="G452" s="9">
        <v>10101694</v>
      </c>
      <c r="H452" s="10" t="s">
        <v>119</v>
      </c>
      <c r="I452" s="10" t="s">
        <v>451</v>
      </c>
      <c r="J452" s="3" t="s">
        <v>140</v>
      </c>
      <c r="K452" s="3" t="s">
        <v>329</v>
      </c>
      <c r="L452" s="3"/>
      <c r="M452" s="3" t="s">
        <v>125</v>
      </c>
      <c r="N452" s="44">
        <v>44504</v>
      </c>
      <c r="O452" s="203">
        <v>500000</v>
      </c>
      <c r="P452" s="203">
        <v>500000</v>
      </c>
      <c r="Q452" s="12"/>
      <c r="R452" s="13" t="s">
        <v>63</v>
      </c>
      <c r="S452" s="13"/>
      <c r="T452" s="249"/>
      <c r="U452" s="249"/>
      <c r="V452" s="249"/>
      <c r="W452" s="249"/>
      <c r="X452" s="3"/>
      <c r="Y452" s="249"/>
      <c r="Z452" s="249"/>
      <c r="AA452" s="249"/>
      <c r="AB452" s="265"/>
      <c r="AC452" s="266"/>
      <c r="AD452" s="169"/>
      <c r="AE452" s="169"/>
      <c r="AF452" s="169"/>
      <c r="AG452" s="169"/>
      <c r="AH452" s="169"/>
      <c r="AI452" s="169"/>
      <c r="AJ452" s="171"/>
      <c r="AK452" s="172"/>
      <c r="AL452" s="173"/>
      <c r="AM452" s="173"/>
      <c r="AN452" s="174"/>
      <c r="AO452" s="175"/>
      <c r="AP452" s="83"/>
      <c r="AQ452" s="176"/>
      <c r="AR452" s="177"/>
      <c r="AS452" s="171"/>
      <c r="AT452" s="178"/>
      <c r="AU452" s="84"/>
      <c r="AV452" s="163"/>
      <c r="AW452" s="85"/>
      <c r="AX452" s="85"/>
      <c r="AY452" s="163"/>
      <c r="AZ452" s="163"/>
      <c r="BA452" s="86"/>
      <c r="BB452" s="86"/>
      <c r="BC452" s="82"/>
      <c r="BD452" s="82"/>
      <c r="BE452" s="82"/>
      <c r="BF452" s="82"/>
      <c r="BG452" s="87"/>
      <c r="BH452" s="163"/>
      <c r="BI452" s="163"/>
      <c r="BJ452" s="163"/>
      <c r="BK452" s="163"/>
      <c r="BL452" s="163"/>
      <c r="BM452" s="163"/>
      <c r="BN452" s="163"/>
      <c r="BO452" s="163"/>
      <c r="BP452" s="163"/>
      <c r="BQ452" s="163"/>
    </row>
    <row r="453" spans="1:69" ht="15" customHeight="1">
      <c r="A453" s="43">
        <v>21</v>
      </c>
      <c r="B453" s="14">
        <v>44699</v>
      </c>
      <c r="C453" s="3" t="s">
        <v>377</v>
      </c>
      <c r="D453" s="231" t="s">
        <v>378</v>
      </c>
      <c r="E453" s="3" t="s">
        <v>119</v>
      </c>
      <c r="F453" s="10" t="s">
        <v>343</v>
      </c>
      <c r="G453" s="9">
        <v>2948279</v>
      </c>
      <c r="H453" s="10" t="s">
        <v>119</v>
      </c>
      <c r="I453" s="10" t="s">
        <v>344</v>
      </c>
      <c r="J453" s="3" t="s">
        <v>122</v>
      </c>
      <c r="K453" s="3" t="s">
        <v>329</v>
      </c>
      <c r="L453" s="3"/>
      <c r="M453" s="3" t="s">
        <v>125</v>
      </c>
      <c r="N453" s="11"/>
      <c r="O453" s="4">
        <v>100000</v>
      </c>
      <c r="P453" s="4"/>
      <c r="Q453" s="12"/>
      <c r="R453" s="7" t="s">
        <v>63</v>
      </c>
      <c r="S453" s="1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69" ht="15" customHeight="1">
      <c r="A454" s="43">
        <v>21</v>
      </c>
      <c r="B454" s="14">
        <v>44546</v>
      </c>
      <c r="C454" s="231" t="s">
        <v>377</v>
      </c>
      <c r="D454" s="231" t="s">
        <v>378</v>
      </c>
      <c r="E454" s="231" t="s">
        <v>119</v>
      </c>
      <c r="F454" s="10" t="s">
        <v>193</v>
      </c>
      <c r="G454" s="9">
        <v>270625568</v>
      </c>
      <c r="H454" s="10" t="s">
        <v>119</v>
      </c>
      <c r="I454" s="10" t="s">
        <v>194</v>
      </c>
      <c r="J454" s="3" t="s">
        <v>97</v>
      </c>
      <c r="K454" s="3" t="s">
        <v>106</v>
      </c>
      <c r="L454" s="3"/>
      <c r="M454" s="3" t="s">
        <v>125</v>
      </c>
      <c r="N454" s="11">
        <v>44466</v>
      </c>
      <c r="O454" s="4">
        <v>1000000</v>
      </c>
      <c r="P454" s="4">
        <v>1000000</v>
      </c>
      <c r="Q454" s="3"/>
      <c r="R454" s="13" t="s">
        <v>63</v>
      </c>
      <c r="S454" s="1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69" ht="15" customHeight="1">
      <c r="A455" s="43">
        <v>21</v>
      </c>
      <c r="B455" s="14">
        <v>44510</v>
      </c>
      <c r="C455" s="231" t="s">
        <v>377</v>
      </c>
      <c r="D455" s="231" t="s">
        <v>378</v>
      </c>
      <c r="E455" s="231" t="s">
        <v>119</v>
      </c>
      <c r="F455" s="10" t="s">
        <v>193</v>
      </c>
      <c r="G455" s="9">
        <v>270625568</v>
      </c>
      <c r="H455" s="10" t="s">
        <v>119</v>
      </c>
      <c r="I455" s="10" t="s">
        <v>194</v>
      </c>
      <c r="J455" s="3" t="s">
        <v>97</v>
      </c>
      <c r="K455" s="3" t="s">
        <v>329</v>
      </c>
      <c r="L455" s="3"/>
      <c r="M455" s="3" t="s">
        <v>125</v>
      </c>
      <c r="N455" s="11">
        <v>44463</v>
      </c>
      <c r="O455" s="4">
        <v>200000</v>
      </c>
      <c r="P455" s="4">
        <v>200000</v>
      </c>
      <c r="Q455" s="3"/>
      <c r="R455" s="13" t="s">
        <v>63</v>
      </c>
      <c r="S455" s="1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69" ht="15" customHeight="1">
      <c r="A456" s="43">
        <v>21</v>
      </c>
      <c r="B456" s="246">
        <v>44511</v>
      </c>
      <c r="C456" s="231" t="s">
        <v>377</v>
      </c>
      <c r="D456" s="231" t="s">
        <v>378</v>
      </c>
      <c r="E456" s="231" t="s">
        <v>119</v>
      </c>
      <c r="F456" s="39" t="s">
        <v>412</v>
      </c>
      <c r="G456" s="9">
        <v>112078730</v>
      </c>
      <c r="H456" s="10" t="s">
        <v>103</v>
      </c>
      <c r="I456" s="10" t="s">
        <v>413</v>
      </c>
      <c r="J456" s="3" t="s">
        <v>105</v>
      </c>
      <c r="K456" s="41" t="s">
        <v>329</v>
      </c>
      <c r="L456" s="231"/>
      <c r="M456" s="231" t="s">
        <v>125</v>
      </c>
      <c r="N456" s="254">
        <v>44431</v>
      </c>
      <c r="O456" s="230">
        <v>300000</v>
      </c>
      <c r="P456" s="230">
        <v>300000</v>
      </c>
      <c r="Q456" s="231"/>
      <c r="R456" s="13" t="s">
        <v>63</v>
      </c>
      <c r="S456" s="231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69" ht="15" customHeight="1">
      <c r="A457" s="43">
        <v>21</v>
      </c>
      <c r="B457" s="246">
        <v>44511</v>
      </c>
      <c r="C457" s="231" t="s">
        <v>377</v>
      </c>
      <c r="D457" s="231" t="s">
        <v>378</v>
      </c>
      <c r="E457" s="231" t="s">
        <v>119</v>
      </c>
      <c r="F457" s="39" t="s">
        <v>412</v>
      </c>
      <c r="G457" s="9">
        <v>112078730</v>
      </c>
      <c r="H457" s="10" t="s">
        <v>103</v>
      </c>
      <c r="I457" s="10" t="s">
        <v>413</v>
      </c>
      <c r="J457" s="3" t="s">
        <v>105</v>
      </c>
      <c r="K457" s="41" t="s">
        <v>329</v>
      </c>
      <c r="L457" s="231"/>
      <c r="M457" s="231" t="s">
        <v>125</v>
      </c>
      <c r="N457" s="254">
        <v>44494</v>
      </c>
      <c r="O457" s="230">
        <v>800000</v>
      </c>
      <c r="P457" s="230">
        <v>8000000</v>
      </c>
      <c r="Q457" s="231"/>
      <c r="R457" s="13" t="s">
        <v>63</v>
      </c>
      <c r="S457" s="231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69" s="130" customFormat="1" ht="15" customHeight="1">
      <c r="A458" s="43">
        <v>21</v>
      </c>
      <c r="B458" s="14">
        <v>44510</v>
      </c>
      <c r="C458" s="3" t="s">
        <v>377</v>
      </c>
      <c r="D458" s="231" t="s">
        <v>378</v>
      </c>
      <c r="E458" s="3" t="s">
        <v>119</v>
      </c>
      <c r="F458" s="10" t="s">
        <v>412</v>
      </c>
      <c r="G458" s="9">
        <v>112078730</v>
      </c>
      <c r="H458" s="10" t="s">
        <v>103</v>
      </c>
      <c r="I458" s="10" t="s">
        <v>413</v>
      </c>
      <c r="J458" s="3" t="s">
        <v>105</v>
      </c>
      <c r="K458" s="41" t="s">
        <v>329</v>
      </c>
      <c r="L458" s="3"/>
      <c r="M458" s="3" t="s">
        <v>125</v>
      </c>
      <c r="N458" s="11"/>
      <c r="O458" s="4">
        <v>100000</v>
      </c>
      <c r="P458" s="4"/>
      <c r="Q458" s="12"/>
      <c r="R458" s="13" t="s">
        <v>63</v>
      </c>
      <c r="S458" s="13"/>
      <c r="T458" s="19"/>
      <c r="U458" s="19"/>
      <c r="V458" s="19"/>
      <c r="W458" s="19"/>
      <c r="X458" s="31"/>
      <c r="Y458" s="19"/>
      <c r="Z458" s="19"/>
      <c r="AA458" s="19"/>
      <c r="AB458" s="19"/>
      <c r="AC458" s="19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  <c r="BJ458" s="153"/>
      <c r="BK458" s="153"/>
      <c r="BL458" s="153"/>
      <c r="BM458" s="153"/>
      <c r="BN458" s="153"/>
      <c r="BO458" s="153"/>
      <c r="BP458" s="153"/>
      <c r="BQ458" s="153"/>
    </row>
    <row r="459" spans="1:69" s="163" customFormat="1" ht="15" customHeight="1">
      <c r="A459" s="43">
        <v>21</v>
      </c>
      <c r="B459" s="14">
        <v>44510</v>
      </c>
      <c r="C459" s="3" t="s">
        <v>377</v>
      </c>
      <c r="D459" s="231" t="s">
        <v>378</v>
      </c>
      <c r="E459" s="3" t="s">
        <v>119</v>
      </c>
      <c r="F459" s="10" t="s">
        <v>412</v>
      </c>
      <c r="G459" s="9">
        <v>112078730</v>
      </c>
      <c r="H459" s="10" t="s">
        <v>103</v>
      </c>
      <c r="I459" s="10" t="s">
        <v>413</v>
      </c>
      <c r="J459" s="3" t="s">
        <v>105</v>
      </c>
      <c r="K459" s="41" t="s">
        <v>106</v>
      </c>
      <c r="L459" s="3"/>
      <c r="M459" s="3" t="s">
        <v>125</v>
      </c>
      <c r="N459" s="11">
        <v>44427</v>
      </c>
      <c r="O459" s="4">
        <v>200000</v>
      </c>
      <c r="P459" s="4">
        <v>200000</v>
      </c>
      <c r="Q459" s="12"/>
      <c r="R459" s="13" t="s">
        <v>63</v>
      </c>
      <c r="S459" s="13"/>
      <c r="T459" s="3"/>
      <c r="U459" s="3"/>
      <c r="V459" s="3"/>
      <c r="W459" s="3"/>
      <c r="X459" s="231"/>
      <c r="Y459" s="3"/>
      <c r="Z459" s="3"/>
      <c r="AA459" s="4"/>
      <c r="AB459" s="3"/>
      <c r="AC459" s="14"/>
      <c r="AD459" s="134"/>
      <c r="AE459" s="124"/>
      <c r="AF459" s="124"/>
      <c r="AG459" s="124"/>
      <c r="AH459" s="134"/>
      <c r="AI459" s="134"/>
      <c r="AJ459" s="137"/>
      <c r="AK459" s="134"/>
      <c r="AL459" s="155"/>
      <c r="AM459" s="155"/>
      <c r="AN459" s="156"/>
      <c r="AO459" s="138"/>
      <c r="AP459" s="138"/>
      <c r="AQ459" s="159"/>
      <c r="AR459" s="158"/>
      <c r="AS459" s="137"/>
      <c r="AT459" s="124"/>
      <c r="AU459" s="77"/>
      <c r="AV459" s="124"/>
      <c r="AW459" s="78"/>
      <c r="AX459" s="78"/>
      <c r="AY459" s="124"/>
      <c r="AZ459" s="124"/>
      <c r="BA459" s="13"/>
      <c r="BB459" s="13"/>
      <c r="BC459" s="13"/>
      <c r="BD459" s="13"/>
      <c r="BE459" s="13"/>
      <c r="BF459" s="13"/>
      <c r="BG459" s="79"/>
      <c r="BH459" s="124"/>
      <c r="BI459" s="124"/>
    </row>
    <row r="460" spans="1:69" ht="15" customHeight="1">
      <c r="A460" s="43">
        <v>21</v>
      </c>
      <c r="B460" s="14">
        <v>44511</v>
      </c>
      <c r="C460" s="3" t="s">
        <v>377</v>
      </c>
      <c r="D460" s="231" t="s">
        <v>378</v>
      </c>
      <c r="E460" s="3" t="s">
        <v>119</v>
      </c>
      <c r="F460" s="10" t="s">
        <v>415</v>
      </c>
      <c r="G460" s="6">
        <v>1355986</v>
      </c>
      <c r="H460" s="10" t="s">
        <v>119</v>
      </c>
      <c r="I460" s="10" t="s">
        <v>340</v>
      </c>
      <c r="J460" s="3" t="s">
        <v>105</v>
      </c>
      <c r="K460" s="3" t="s">
        <v>329</v>
      </c>
      <c r="L460" s="3"/>
      <c r="M460" s="3" t="s">
        <v>125</v>
      </c>
      <c r="N460" s="11"/>
      <c r="O460" s="4">
        <v>100000</v>
      </c>
      <c r="P460" s="4">
        <v>100000</v>
      </c>
      <c r="Q460" s="3"/>
      <c r="R460" s="7" t="s">
        <v>63</v>
      </c>
      <c r="S460" s="7"/>
      <c r="T460" s="19"/>
      <c r="U460" s="19"/>
      <c r="V460" s="74"/>
      <c r="W460" s="74"/>
      <c r="X460" s="3"/>
      <c r="Y460" s="74"/>
      <c r="Z460" s="74"/>
      <c r="AA460" s="74"/>
      <c r="AB460" s="74"/>
      <c r="AC460" s="60"/>
      <c r="AD460" s="160"/>
      <c r="AE460" s="160"/>
      <c r="AF460" s="160"/>
      <c r="AG460" s="160"/>
      <c r="AH460" s="160"/>
      <c r="AI460" s="160"/>
      <c r="AJ460" s="186"/>
      <c r="AK460" s="134"/>
      <c r="AL460" s="153"/>
      <c r="AM460" s="153"/>
      <c r="AN460" s="187"/>
      <c r="AO460" s="150"/>
      <c r="AP460" s="138"/>
      <c r="AQ460" s="157"/>
      <c r="AR460" s="153"/>
      <c r="AS460" s="153"/>
      <c r="AT460" s="153"/>
      <c r="AU460" s="15"/>
      <c r="AW460" s="153"/>
      <c r="AX460" s="91"/>
      <c r="AY460" s="153"/>
      <c r="BA460" s="13"/>
      <c r="BB460" s="16"/>
      <c r="BC460" s="16"/>
      <c r="BD460" s="16"/>
      <c r="BE460" s="16"/>
      <c r="BF460" s="16"/>
      <c r="BG460" s="18"/>
    </row>
    <row r="461" spans="1:69" ht="15" customHeight="1">
      <c r="A461" s="43">
        <v>21</v>
      </c>
      <c r="B461" s="14">
        <v>44511</v>
      </c>
      <c r="C461" s="3" t="s">
        <v>377</v>
      </c>
      <c r="D461" s="231" t="s">
        <v>378</v>
      </c>
      <c r="E461" s="3" t="s">
        <v>119</v>
      </c>
      <c r="F461" s="10" t="s">
        <v>120</v>
      </c>
      <c r="G461" s="9">
        <v>71808</v>
      </c>
      <c r="H461" s="10" t="s">
        <v>119</v>
      </c>
      <c r="I461" s="10" t="s">
        <v>121</v>
      </c>
      <c r="J461" s="3" t="s">
        <v>122</v>
      </c>
      <c r="K461" s="3" t="s">
        <v>329</v>
      </c>
      <c r="L461" s="3"/>
      <c r="M461" s="3" t="s">
        <v>125</v>
      </c>
      <c r="N461" s="11">
        <v>44259</v>
      </c>
      <c r="O461" s="4">
        <v>20000</v>
      </c>
      <c r="P461" s="4">
        <v>20000</v>
      </c>
      <c r="Q461" s="12"/>
      <c r="R461" s="13" t="s">
        <v>63</v>
      </c>
      <c r="S461" s="1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69" s="106" customFormat="1" ht="15" customHeight="1">
      <c r="A462" s="43">
        <v>21</v>
      </c>
      <c r="B462" s="14">
        <v>44511</v>
      </c>
      <c r="C462" s="3" t="s">
        <v>377</v>
      </c>
      <c r="D462" s="231" t="s">
        <v>378</v>
      </c>
      <c r="E462" s="3" t="s">
        <v>119</v>
      </c>
      <c r="F462" s="10" t="s">
        <v>452</v>
      </c>
      <c r="G462" s="9">
        <v>25716544</v>
      </c>
      <c r="H462" s="34" t="s">
        <v>95</v>
      </c>
      <c r="I462" s="34" t="s">
        <v>453</v>
      </c>
      <c r="J462" s="3" t="s">
        <v>105</v>
      </c>
      <c r="K462" s="3" t="s">
        <v>329</v>
      </c>
      <c r="L462" s="3"/>
      <c r="M462" s="3" t="s">
        <v>125</v>
      </c>
      <c r="N462" s="11">
        <v>44371</v>
      </c>
      <c r="O462" s="4">
        <v>100000</v>
      </c>
      <c r="P462" s="4"/>
      <c r="Q462" s="12"/>
      <c r="R462" s="13" t="s">
        <v>63</v>
      </c>
      <c r="S462" s="7" t="s">
        <v>42</v>
      </c>
      <c r="T462" s="3"/>
      <c r="U462" s="3"/>
      <c r="V462" s="3"/>
      <c r="W462" s="3"/>
      <c r="X462" s="3"/>
      <c r="Y462" s="3"/>
      <c r="Z462" s="3"/>
      <c r="AA462" s="4"/>
      <c r="AB462" s="3"/>
      <c r="AC462" s="14"/>
      <c r="AD462" s="134"/>
      <c r="AE462" s="134"/>
      <c r="AF462" s="134"/>
      <c r="AG462" s="134"/>
      <c r="AH462" s="134"/>
      <c r="AI462" s="134"/>
      <c r="AJ462" s="137"/>
      <c r="AK462" s="134"/>
      <c r="AL462" s="155"/>
      <c r="AM462" s="155"/>
      <c r="AN462" s="156"/>
      <c r="AO462" s="138"/>
      <c r="AP462" s="150"/>
      <c r="AQ462" s="159"/>
      <c r="AR462" s="158"/>
      <c r="AS462" s="137"/>
      <c r="AT462" s="157"/>
      <c r="AU462" s="15"/>
      <c r="AV462" s="124"/>
      <c r="AW462" s="136"/>
      <c r="AX462" s="136"/>
      <c r="AY462" s="124"/>
      <c r="AZ462" s="124"/>
      <c r="BA462" s="13"/>
      <c r="BB462" s="13"/>
      <c r="BC462" s="13"/>
      <c r="BD462" s="13"/>
      <c r="BE462" s="13"/>
      <c r="BF462" s="13"/>
      <c r="BG462" s="18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</row>
    <row r="463" spans="1:69" ht="15" customHeight="1">
      <c r="A463" s="43">
        <v>21</v>
      </c>
      <c r="B463" s="14">
        <v>44546</v>
      </c>
      <c r="C463" s="3" t="s">
        <v>377</v>
      </c>
      <c r="D463" s="231" t="s">
        <v>378</v>
      </c>
      <c r="E463" s="3" t="s">
        <v>119</v>
      </c>
      <c r="F463" s="10" t="s">
        <v>348</v>
      </c>
      <c r="G463" s="9">
        <v>4830000</v>
      </c>
      <c r="H463" s="10" t="s">
        <v>349</v>
      </c>
      <c r="I463" s="10" t="s">
        <v>350</v>
      </c>
      <c r="J463" s="3" t="s">
        <v>105</v>
      </c>
      <c r="K463" s="41" t="s">
        <v>106</v>
      </c>
      <c r="L463" s="3"/>
      <c r="M463" s="3" t="s">
        <v>125</v>
      </c>
      <c r="N463" s="44">
        <v>44388</v>
      </c>
      <c r="O463" s="74">
        <v>150000</v>
      </c>
      <c r="P463" s="74"/>
      <c r="Q463" s="9"/>
      <c r="R463" s="13" t="s">
        <v>63</v>
      </c>
      <c r="S463" s="7" t="s">
        <v>63</v>
      </c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69" ht="15" customHeight="1">
      <c r="A464" s="43">
        <v>21</v>
      </c>
      <c r="B464" s="246">
        <v>44511</v>
      </c>
      <c r="C464" s="231" t="s">
        <v>377</v>
      </c>
      <c r="D464" s="231" t="s">
        <v>378</v>
      </c>
      <c r="E464" s="231" t="s">
        <v>119</v>
      </c>
      <c r="F464" s="39" t="s">
        <v>196</v>
      </c>
      <c r="G464" s="247">
        <v>16486542</v>
      </c>
      <c r="H464" s="34" t="s">
        <v>95</v>
      </c>
      <c r="I464" s="34" t="s">
        <v>197</v>
      </c>
      <c r="J464" s="3" t="s">
        <v>97</v>
      </c>
      <c r="K464" s="41" t="s">
        <v>441</v>
      </c>
      <c r="L464" s="231"/>
      <c r="M464" s="231" t="s">
        <v>125</v>
      </c>
      <c r="N464" s="254">
        <v>44299</v>
      </c>
      <c r="O464" s="230">
        <v>400000</v>
      </c>
      <c r="P464" s="230">
        <v>400000</v>
      </c>
      <c r="Q464" s="231"/>
      <c r="R464" s="13" t="s">
        <v>42</v>
      </c>
      <c r="S464" s="231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69" ht="15" customHeight="1">
      <c r="A465" s="43">
        <v>21</v>
      </c>
      <c r="B465" s="246">
        <v>44511</v>
      </c>
      <c r="C465" s="231" t="s">
        <v>377</v>
      </c>
      <c r="D465" s="231" t="s">
        <v>378</v>
      </c>
      <c r="E465" s="231" t="s">
        <v>119</v>
      </c>
      <c r="F465" s="39" t="s">
        <v>196</v>
      </c>
      <c r="G465" s="247">
        <v>16486542</v>
      </c>
      <c r="H465" s="34" t="s">
        <v>95</v>
      </c>
      <c r="I465" s="34" t="s">
        <v>197</v>
      </c>
      <c r="J465" s="3" t="s">
        <v>97</v>
      </c>
      <c r="K465" s="41" t="s">
        <v>441</v>
      </c>
      <c r="L465" s="231"/>
      <c r="M465" s="231" t="s">
        <v>125</v>
      </c>
      <c r="N465" s="254">
        <v>44287</v>
      </c>
      <c r="O465" s="230">
        <v>700000</v>
      </c>
      <c r="P465" s="230">
        <v>700000</v>
      </c>
      <c r="Q465" s="231"/>
      <c r="R465" s="13" t="s">
        <v>42</v>
      </c>
      <c r="S465" s="231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69" ht="15" customHeight="1">
      <c r="A466" s="43">
        <v>21</v>
      </c>
      <c r="B466" s="14">
        <v>44511</v>
      </c>
      <c r="C466" s="3" t="s">
        <v>377</v>
      </c>
      <c r="D466" s="231" t="s">
        <v>378</v>
      </c>
      <c r="E466" s="3" t="s">
        <v>119</v>
      </c>
      <c r="F466" s="10" t="s">
        <v>196</v>
      </c>
      <c r="G466" s="9">
        <v>16486542</v>
      </c>
      <c r="H466" s="34" t="s">
        <v>95</v>
      </c>
      <c r="I466" s="34" t="s">
        <v>197</v>
      </c>
      <c r="J466" s="3" t="s">
        <v>97</v>
      </c>
      <c r="K466" s="3" t="s">
        <v>329</v>
      </c>
      <c r="L466" s="3"/>
      <c r="M466" s="3" t="s">
        <v>125</v>
      </c>
      <c r="N466" s="11">
        <v>44408</v>
      </c>
      <c r="O466" s="4">
        <v>1000000</v>
      </c>
      <c r="P466" s="4">
        <v>1000000</v>
      </c>
      <c r="Q466" s="3"/>
      <c r="R466" s="13" t="s">
        <v>63</v>
      </c>
      <c r="S466" s="3"/>
      <c r="T466" s="249"/>
      <c r="U466" s="249"/>
      <c r="V466" s="249"/>
      <c r="W466" s="249"/>
      <c r="X466" s="3"/>
      <c r="Y466" s="249"/>
      <c r="Z466" s="249"/>
      <c r="AA466" s="249"/>
      <c r="AB466" s="265"/>
      <c r="AC466" s="266"/>
      <c r="AD466" s="169"/>
      <c r="AE466" s="169"/>
      <c r="AF466" s="169"/>
      <c r="AG466" s="169"/>
      <c r="AH466" s="169"/>
      <c r="AI466" s="169"/>
      <c r="AJ466" s="171"/>
      <c r="AK466" s="172"/>
      <c r="AL466" s="173"/>
      <c r="AM466" s="173"/>
      <c r="AN466" s="174"/>
      <c r="AO466" s="175"/>
      <c r="AP466" s="83"/>
      <c r="AQ466" s="176"/>
      <c r="AR466" s="177"/>
      <c r="AS466" s="171"/>
      <c r="AT466" s="178"/>
      <c r="AU466" s="84"/>
      <c r="AV466" s="163"/>
      <c r="AW466" s="85"/>
      <c r="AX466" s="85"/>
      <c r="AY466" s="163"/>
      <c r="AZ466" s="163"/>
      <c r="BA466" s="86"/>
      <c r="BB466" s="86"/>
      <c r="BC466" s="82"/>
      <c r="BD466" s="82"/>
      <c r="BE466" s="82"/>
      <c r="BF466" s="82"/>
      <c r="BG466" s="87"/>
      <c r="BH466" s="163"/>
      <c r="BI466" s="163"/>
      <c r="BJ466" s="163"/>
      <c r="BK466" s="163"/>
      <c r="BL466" s="163"/>
      <c r="BM466" s="163"/>
      <c r="BN466" s="163"/>
      <c r="BO466" s="163"/>
      <c r="BP466" s="163"/>
      <c r="BQ466" s="163"/>
    </row>
    <row r="467" spans="1:69" ht="15" customHeight="1">
      <c r="A467" s="43">
        <v>21</v>
      </c>
      <c r="B467" s="246">
        <v>44462</v>
      </c>
      <c r="C467" s="231" t="s">
        <v>377</v>
      </c>
      <c r="D467" s="231" t="s">
        <v>378</v>
      </c>
      <c r="E467" s="231" t="s">
        <v>119</v>
      </c>
      <c r="F467" s="39" t="s">
        <v>196</v>
      </c>
      <c r="G467" s="247">
        <v>16486542</v>
      </c>
      <c r="H467" s="34" t="s">
        <v>95</v>
      </c>
      <c r="I467" s="34" t="s">
        <v>197</v>
      </c>
      <c r="J467" s="3" t="s">
        <v>97</v>
      </c>
      <c r="K467" s="41" t="s">
        <v>106</v>
      </c>
      <c r="L467" s="231"/>
      <c r="M467" s="231" t="s">
        <v>125</v>
      </c>
      <c r="N467" s="254">
        <v>44462</v>
      </c>
      <c r="O467" s="230">
        <v>3000000</v>
      </c>
      <c r="P467" s="230"/>
      <c r="Q467" s="231"/>
      <c r="R467" s="13" t="s">
        <v>42</v>
      </c>
      <c r="S467" s="231"/>
      <c r="T467" s="3"/>
      <c r="U467" s="3"/>
      <c r="V467" s="3"/>
      <c r="W467" s="3"/>
      <c r="X467" s="3"/>
      <c r="Y467" s="3"/>
      <c r="Z467" s="3"/>
      <c r="AA467" s="4"/>
      <c r="AB467" s="3"/>
      <c r="AC467" s="11"/>
      <c r="AD467" s="152"/>
      <c r="AE467" s="152"/>
      <c r="AF467" s="152"/>
      <c r="AG467" s="152"/>
      <c r="AH467" s="152"/>
      <c r="AI467" s="152"/>
      <c r="AJ467" s="137"/>
      <c r="AK467" s="134"/>
      <c r="AL467" s="155"/>
      <c r="AM467" s="155"/>
      <c r="AN467" s="156"/>
      <c r="AO467" s="138"/>
      <c r="AP467" s="138"/>
      <c r="AQ467" s="159"/>
      <c r="AR467" s="158"/>
      <c r="AS467" s="137"/>
      <c r="AT467" s="159"/>
      <c r="AU467" s="77"/>
      <c r="AW467" s="78"/>
      <c r="AX467" s="78"/>
      <c r="BA467" s="13"/>
      <c r="BB467" s="16"/>
      <c r="BC467" s="13"/>
      <c r="BD467" s="13"/>
      <c r="BE467" s="13"/>
      <c r="BF467" s="13"/>
      <c r="BG467" s="79"/>
    </row>
    <row r="468" spans="1:69" s="107" customFormat="1" ht="15" customHeight="1">
      <c r="A468" s="43">
        <v>21</v>
      </c>
      <c r="B468" s="14">
        <v>44511</v>
      </c>
      <c r="C468" s="3" t="s">
        <v>377</v>
      </c>
      <c r="D468" s="231" t="s">
        <v>378</v>
      </c>
      <c r="E468" s="3" t="s">
        <v>119</v>
      </c>
      <c r="F468" s="41" t="s">
        <v>454</v>
      </c>
      <c r="G468" s="9">
        <v>549935</v>
      </c>
      <c r="H468" s="34" t="s">
        <v>95</v>
      </c>
      <c r="I468" s="34" t="s">
        <v>455</v>
      </c>
      <c r="J468" s="3" t="s">
        <v>105</v>
      </c>
      <c r="K468" s="3" t="s">
        <v>329</v>
      </c>
      <c r="L468" s="3"/>
      <c r="M468" s="3" t="s">
        <v>125</v>
      </c>
      <c r="N468" s="44">
        <v>44359</v>
      </c>
      <c r="O468" s="74">
        <v>50000</v>
      </c>
      <c r="P468" s="74">
        <v>50000</v>
      </c>
      <c r="Q468" s="12"/>
      <c r="R468" s="16" t="s">
        <v>63</v>
      </c>
      <c r="S468" s="7" t="s">
        <v>42</v>
      </c>
      <c r="T468" s="12"/>
      <c r="U468" s="12"/>
      <c r="V468" s="12"/>
      <c r="W468" s="12"/>
      <c r="X468" s="3"/>
      <c r="Y468" s="12"/>
      <c r="Z468" s="12"/>
      <c r="AA468" s="12"/>
      <c r="AB468" s="19"/>
      <c r="AC468" s="60"/>
      <c r="AD468" s="152"/>
      <c r="AE468" s="152"/>
      <c r="AF468" s="152"/>
      <c r="AG468" s="152"/>
      <c r="AH468" s="152"/>
      <c r="AI468" s="152"/>
      <c r="AJ468" s="137"/>
      <c r="AK468" s="134"/>
      <c r="AL468" s="155"/>
      <c r="AM468" s="155"/>
      <c r="AN468" s="156"/>
      <c r="AO468" s="150"/>
      <c r="AP468" s="90"/>
      <c r="AQ468" s="157"/>
      <c r="AR468" s="158"/>
      <c r="AS468" s="137"/>
      <c r="AT468" s="159"/>
      <c r="AU468" s="77"/>
      <c r="AV468" s="124"/>
      <c r="AW468" s="91"/>
      <c r="AX468" s="91"/>
      <c r="AY468" s="124"/>
      <c r="AZ468" s="124"/>
      <c r="BA468" s="16"/>
      <c r="BB468" s="16"/>
      <c r="BC468" s="13"/>
      <c r="BD468" s="13"/>
      <c r="BE468" s="13"/>
      <c r="BF468" s="13"/>
      <c r="BG468" s="79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</row>
    <row r="469" spans="1:69" ht="15" customHeight="1">
      <c r="A469" s="43">
        <v>21</v>
      </c>
      <c r="B469" s="246">
        <v>44511</v>
      </c>
      <c r="C469" s="231" t="s">
        <v>377</v>
      </c>
      <c r="D469" s="231" t="s">
        <v>378</v>
      </c>
      <c r="E469" s="231" t="s">
        <v>119</v>
      </c>
      <c r="F469" s="39" t="s">
        <v>456</v>
      </c>
      <c r="G469" s="9">
        <v>11530580</v>
      </c>
      <c r="H469" s="10" t="s">
        <v>349</v>
      </c>
      <c r="I469" s="10" t="s">
        <v>457</v>
      </c>
      <c r="J469" s="3" t="s">
        <v>105</v>
      </c>
      <c r="K469" s="41" t="s">
        <v>329</v>
      </c>
      <c r="L469" s="231"/>
      <c r="M469" s="231" t="s">
        <v>125</v>
      </c>
      <c r="N469" s="254">
        <v>44484</v>
      </c>
      <c r="O469" s="230">
        <v>500000</v>
      </c>
      <c r="P469" s="230"/>
      <c r="Q469" s="231"/>
      <c r="R469" s="13" t="s">
        <v>63</v>
      </c>
      <c r="S469" s="7" t="s">
        <v>42</v>
      </c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69" ht="15" customHeight="1">
      <c r="A470" s="43">
        <v>21</v>
      </c>
      <c r="B470" s="14">
        <v>44699</v>
      </c>
      <c r="C470" s="3" t="s">
        <v>377</v>
      </c>
      <c r="D470" s="3" t="s">
        <v>378</v>
      </c>
      <c r="E470" s="3" t="s">
        <v>119</v>
      </c>
      <c r="F470" s="10" t="s">
        <v>458</v>
      </c>
      <c r="G470" s="9">
        <v>9466856</v>
      </c>
      <c r="H470" s="10" t="s">
        <v>119</v>
      </c>
      <c r="I470" s="10" t="s">
        <v>459</v>
      </c>
      <c r="J470" s="3" t="s">
        <v>217</v>
      </c>
      <c r="K470" s="34" t="s">
        <v>329</v>
      </c>
      <c r="L470" s="3"/>
      <c r="M470" s="3" t="s">
        <v>125</v>
      </c>
      <c r="N470" s="11"/>
      <c r="O470" s="4">
        <v>9703000</v>
      </c>
      <c r="P470" s="4"/>
      <c r="Q470" s="3"/>
      <c r="R470" s="13" t="s">
        <v>42</v>
      </c>
      <c r="S470" s="7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69" s="106" customFormat="1" ht="15" customHeight="1">
      <c r="A471" s="43">
        <v>21</v>
      </c>
      <c r="B471" s="14">
        <v>44699</v>
      </c>
      <c r="C471" s="3" t="s">
        <v>377</v>
      </c>
      <c r="D471" s="3" t="s">
        <v>378</v>
      </c>
      <c r="E471" s="3" t="s">
        <v>119</v>
      </c>
      <c r="F471" s="10" t="s">
        <v>458</v>
      </c>
      <c r="G471" s="9">
        <v>9466856</v>
      </c>
      <c r="H471" s="10" t="s">
        <v>119</v>
      </c>
      <c r="I471" s="10" t="s">
        <v>459</v>
      </c>
      <c r="J471" s="3" t="s">
        <v>217</v>
      </c>
      <c r="K471" s="34" t="s">
        <v>460</v>
      </c>
      <c r="L471" s="3"/>
      <c r="M471" s="3" t="s">
        <v>125</v>
      </c>
      <c r="N471" s="11"/>
      <c r="O471" s="4">
        <v>8000000</v>
      </c>
      <c r="P471" s="4"/>
      <c r="Q471" s="3"/>
      <c r="R471" s="13" t="s">
        <v>42</v>
      </c>
      <c r="S471" s="7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</row>
    <row r="472" spans="1:69" s="106" customFormat="1" ht="15" customHeight="1">
      <c r="A472" s="43">
        <v>21</v>
      </c>
      <c r="B472" s="14">
        <v>44369</v>
      </c>
      <c r="C472" s="3" t="s">
        <v>377</v>
      </c>
      <c r="D472" s="231" t="s">
        <v>378</v>
      </c>
      <c r="E472" s="3" t="s">
        <v>119</v>
      </c>
      <c r="F472" s="10" t="s">
        <v>143</v>
      </c>
      <c r="G472" s="9">
        <v>287025</v>
      </c>
      <c r="H472" s="10" t="s">
        <v>37</v>
      </c>
      <c r="I472" s="10" t="s">
        <v>144</v>
      </c>
      <c r="J472" s="3" t="s">
        <v>122</v>
      </c>
      <c r="K472" s="3" t="s">
        <v>329</v>
      </c>
      <c r="L472" s="3"/>
      <c r="M472" s="3" t="s">
        <v>125</v>
      </c>
      <c r="N472" s="11">
        <v>44287</v>
      </c>
      <c r="O472" s="4">
        <v>30000</v>
      </c>
      <c r="P472" s="4"/>
      <c r="Q472" s="3"/>
      <c r="R472" s="13" t="s">
        <v>63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</row>
    <row r="473" spans="1:69" s="106" customFormat="1" ht="15" customHeight="1">
      <c r="A473" s="43">
        <v>21</v>
      </c>
      <c r="B473" s="246">
        <v>44511</v>
      </c>
      <c r="C473" s="231" t="s">
        <v>377</v>
      </c>
      <c r="D473" s="231" t="s">
        <v>378</v>
      </c>
      <c r="E473" s="3" t="s">
        <v>119</v>
      </c>
      <c r="F473" s="241" t="s">
        <v>363</v>
      </c>
      <c r="G473" s="9">
        <v>163046161</v>
      </c>
      <c r="H473" s="34" t="s">
        <v>95</v>
      </c>
      <c r="I473" s="34" t="s">
        <v>214</v>
      </c>
      <c r="J473" s="3" t="s">
        <v>148</v>
      </c>
      <c r="K473" s="241" t="s">
        <v>441</v>
      </c>
      <c r="L473" s="231"/>
      <c r="M473" s="231" t="s">
        <v>125</v>
      </c>
      <c r="N473" s="248">
        <v>44437</v>
      </c>
      <c r="O473" s="4">
        <v>300000</v>
      </c>
      <c r="P473" s="4"/>
      <c r="Q473" s="249"/>
      <c r="R473" s="16" t="s">
        <v>63</v>
      </c>
      <c r="S473" s="82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</row>
    <row r="474" spans="1:69" s="106" customFormat="1" ht="15" customHeight="1">
      <c r="A474" s="43">
        <v>21</v>
      </c>
      <c r="B474" s="246">
        <v>44511</v>
      </c>
      <c r="C474" s="231" t="s">
        <v>377</v>
      </c>
      <c r="D474" s="231" t="s">
        <v>378</v>
      </c>
      <c r="E474" s="3" t="s">
        <v>119</v>
      </c>
      <c r="F474" s="241" t="s">
        <v>363</v>
      </c>
      <c r="G474" s="9">
        <v>163046161</v>
      </c>
      <c r="H474" s="34" t="s">
        <v>95</v>
      </c>
      <c r="I474" s="34" t="s">
        <v>214</v>
      </c>
      <c r="J474" s="3" t="s">
        <v>148</v>
      </c>
      <c r="K474" s="241" t="s">
        <v>441</v>
      </c>
      <c r="L474" s="231"/>
      <c r="M474" s="231" t="s">
        <v>125</v>
      </c>
      <c r="N474" s="248">
        <v>44495</v>
      </c>
      <c r="O474" s="4">
        <v>200000</v>
      </c>
      <c r="P474" s="4"/>
      <c r="Q474" s="249"/>
      <c r="R474" s="16" t="s">
        <v>63</v>
      </c>
      <c r="S474" s="82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</row>
    <row r="475" spans="1:69" s="106" customFormat="1" ht="15" customHeight="1">
      <c r="A475" s="43">
        <v>21</v>
      </c>
      <c r="B475" s="14">
        <v>44510</v>
      </c>
      <c r="C475" s="231" t="s">
        <v>377</v>
      </c>
      <c r="D475" s="231" t="s">
        <v>378</v>
      </c>
      <c r="E475" s="231" t="s">
        <v>119</v>
      </c>
      <c r="F475" s="10" t="s">
        <v>298</v>
      </c>
      <c r="G475" s="9">
        <v>2957731</v>
      </c>
      <c r="H475" s="34" t="s">
        <v>119</v>
      </c>
      <c r="I475" s="34" t="s">
        <v>299</v>
      </c>
      <c r="J475" s="3" t="s">
        <v>217</v>
      </c>
      <c r="K475" s="3" t="s">
        <v>461</v>
      </c>
      <c r="L475" s="3"/>
      <c r="M475" s="3" t="s">
        <v>125</v>
      </c>
      <c r="N475" s="11"/>
      <c r="O475" s="4">
        <v>100000</v>
      </c>
      <c r="P475" s="4"/>
      <c r="Q475" s="3"/>
      <c r="R475" s="13" t="s">
        <v>63</v>
      </c>
      <c r="S475" s="13"/>
      <c r="T475" s="19"/>
      <c r="U475" s="19"/>
      <c r="V475" s="19"/>
      <c r="W475" s="19"/>
      <c r="X475" s="3"/>
      <c r="Y475" s="19"/>
      <c r="Z475" s="19"/>
      <c r="AA475" s="61"/>
      <c r="AB475" s="19"/>
      <c r="AC475" s="60"/>
      <c r="AD475" s="160"/>
      <c r="AE475" s="153"/>
      <c r="AF475" s="154"/>
      <c r="AG475" s="80"/>
      <c r="AH475" s="160"/>
      <c r="AI475" s="153"/>
      <c r="AJ475" s="160"/>
      <c r="AK475" s="160"/>
      <c r="AL475" s="153"/>
      <c r="AM475" s="153"/>
      <c r="AN475" s="153"/>
      <c r="AO475" s="160"/>
      <c r="AP475" s="160"/>
      <c r="AQ475" s="161"/>
      <c r="AR475" s="153"/>
      <c r="AS475" s="153"/>
      <c r="AT475" s="153"/>
      <c r="AU475" s="81"/>
      <c r="AV475" s="153"/>
      <c r="AW475" s="153"/>
      <c r="AX475" s="153"/>
      <c r="AY475" s="153"/>
      <c r="AZ475" s="153"/>
      <c r="BA475" s="16"/>
      <c r="BB475" s="162"/>
      <c r="BC475" s="162"/>
      <c r="BD475" s="162"/>
      <c r="BE475" s="162"/>
      <c r="BF475" s="162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</row>
    <row r="476" spans="1:69" ht="15" customHeight="1">
      <c r="A476" s="43">
        <v>21</v>
      </c>
      <c r="B476" s="14">
        <v>44456</v>
      </c>
      <c r="C476" s="3" t="s">
        <v>377</v>
      </c>
      <c r="D476" s="231" t="s">
        <v>378</v>
      </c>
      <c r="E476" s="3" t="s">
        <v>119</v>
      </c>
      <c r="F476" s="10" t="s">
        <v>462</v>
      </c>
      <c r="G476" s="12"/>
      <c r="H476" s="10" t="s">
        <v>349</v>
      </c>
      <c r="I476" s="10" t="s">
        <v>94</v>
      </c>
      <c r="J476" s="3" t="s">
        <v>105</v>
      </c>
      <c r="K476" s="3" t="s">
        <v>441</v>
      </c>
      <c r="L476" s="3"/>
      <c r="M476" s="3" t="s">
        <v>125</v>
      </c>
      <c r="N476" s="44">
        <v>44438</v>
      </c>
      <c r="O476" s="203">
        <v>15000</v>
      </c>
      <c r="P476" s="203">
        <v>15000</v>
      </c>
      <c r="Q476" s="12"/>
      <c r="R476" s="13" t="s">
        <v>63</v>
      </c>
      <c r="S476" s="51"/>
      <c r="T476" s="3"/>
      <c r="U476" s="3"/>
      <c r="V476" s="3"/>
      <c r="W476" s="3"/>
      <c r="X476" s="3"/>
      <c r="Y476" s="3"/>
      <c r="Z476" s="3"/>
      <c r="AA476" s="4"/>
      <c r="AB476" s="3"/>
      <c r="AC476" s="11"/>
      <c r="AD476" s="152"/>
      <c r="AE476" s="152"/>
      <c r="AF476" s="152"/>
      <c r="AG476" s="152"/>
      <c r="AH476" s="152"/>
      <c r="AI476" s="152"/>
      <c r="AJ476" s="137"/>
      <c r="AK476" s="134"/>
      <c r="AL476" s="155"/>
      <c r="AM476" s="155"/>
      <c r="AN476" s="156"/>
      <c r="AO476" s="138"/>
      <c r="AP476" s="138"/>
      <c r="AQ476" s="159"/>
      <c r="AR476" s="158"/>
      <c r="AS476" s="137"/>
      <c r="AU476" s="77"/>
      <c r="AW476" s="78"/>
      <c r="AX476" s="78"/>
      <c r="BA476" s="13"/>
      <c r="BB476" s="13"/>
      <c r="BC476" s="13"/>
      <c r="BD476" s="13"/>
      <c r="BE476" s="13"/>
      <c r="BF476" s="13"/>
      <c r="BG476" s="79"/>
    </row>
    <row r="477" spans="1:69" ht="15" customHeight="1">
      <c r="A477" s="43">
        <v>21</v>
      </c>
      <c r="B477" s="14">
        <v>44510</v>
      </c>
      <c r="C477" s="3" t="s">
        <v>377</v>
      </c>
      <c r="D477" s="231" t="s">
        <v>378</v>
      </c>
      <c r="E477" s="3" t="s">
        <v>119</v>
      </c>
      <c r="F477" s="10" t="s">
        <v>226</v>
      </c>
      <c r="G477" s="12">
        <v>38041754</v>
      </c>
      <c r="H477" s="10" t="s">
        <v>103</v>
      </c>
      <c r="I477" s="10" t="s">
        <v>227</v>
      </c>
      <c r="J477" s="3" t="s">
        <v>148</v>
      </c>
      <c r="K477" s="3" t="s">
        <v>329</v>
      </c>
      <c r="L477" s="3"/>
      <c r="M477" s="3" t="s">
        <v>125</v>
      </c>
      <c r="N477" s="11">
        <v>44453</v>
      </c>
      <c r="O477" s="4">
        <v>3000000</v>
      </c>
      <c r="P477" s="4"/>
      <c r="Q477" s="12"/>
      <c r="R477" s="13" t="s">
        <v>63</v>
      </c>
      <c r="S477" s="13"/>
      <c r="T477" s="3"/>
      <c r="U477" s="3"/>
      <c r="V477" s="3"/>
      <c r="W477" s="3"/>
      <c r="X477" s="3"/>
      <c r="Y477" s="3"/>
      <c r="Z477" s="3"/>
      <c r="AA477" s="4"/>
      <c r="AB477" s="3"/>
      <c r="AC477" s="11"/>
      <c r="AD477" s="152"/>
      <c r="AE477" s="152"/>
      <c r="AF477" s="152"/>
      <c r="AG477" s="152"/>
      <c r="AH477" s="152"/>
      <c r="AI477" s="152"/>
      <c r="AJ477" s="137"/>
      <c r="AK477" s="134"/>
      <c r="AL477" s="155"/>
      <c r="AM477" s="155"/>
      <c r="AN477" s="156"/>
      <c r="AO477" s="138"/>
      <c r="AP477" s="138"/>
      <c r="AQ477" s="159"/>
      <c r="AR477" s="158"/>
      <c r="AS477" s="137"/>
      <c r="AU477" s="77"/>
      <c r="AW477" s="78"/>
      <c r="AX477" s="78"/>
      <c r="BA477" s="13"/>
      <c r="BB477" s="13"/>
      <c r="BC477" s="13"/>
      <c r="BD477" s="13"/>
      <c r="BE477" s="13"/>
      <c r="BF477" s="13"/>
      <c r="BG477" s="79"/>
    </row>
    <row r="478" spans="1:69" ht="15" customHeight="1">
      <c r="A478" s="43">
        <v>21</v>
      </c>
      <c r="B478" s="14">
        <v>44377</v>
      </c>
      <c r="C478" s="3" t="s">
        <v>377</v>
      </c>
      <c r="D478" s="231" t="s">
        <v>378</v>
      </c>
      <c r="E478" s="3" t="s">
        <v>119</v>
      </c>
      <c r="F478" s="10" t="s">
        <v>226</v>
      </c>
      <c r="G478" s="9">
        <v>38041754</v>
      </c>
      <c r="H478" s="10" t="s">
        <v>103</v>
      </c>
      <c r="I478" s="10" t="s">
        <v>227</v>
      </c>
      <c r="J478" s="3" t="s">
        <v>148</v>
      </c>
      <c r="K478" s="3" t="s">
        <v>329</v>
      </c>
      <c r="L478" s="3"/>
      <c r="M478" s="3" t="s">
        <v>125</v>
      </c>
      <c r="N478" s="11">
        <v>44357</v>
      </c>
      <c r="O478" s="4">
        <v>700000</v>
      </c>
      <c r="P478" s="4">
        <v>700000</v>
      </c>
      <c r="Q478" s="3"/>
      <c r="R478" s="13" t="s">
        <v>63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69" ht="15" customHeight="1">
      <c r="A479" s="43">
        <v>21</v>
      </c>
      <c r="B479" s="14">
        <v>44456</v>
      </c>
      <c r="C479" s="3" t="s">
        <v>377</v>
      </c>
      <c r="D479" s="231" t="s">
        <v>378</v>
      </c>
      <c r="E479" s="3" t="s">
        <v>119</v>
      </c>
      <c r="F479" s="10" t="s">
        <v>326</v>
      </c>
      <c r="G479" s="9">
        <v>763092</v>
      </c>
      <c r="H479" s="34" t="s">
        <v>95</v>
      </c>
      <c r="I479" s="34" t="s">
        <v>318</v>
      </c>
      <c r="J479" s="3" t="s">
        <v>148</v>
      </c>
      <c r="K479" s="41" t="s">
        <v>329</v>
      </c>
      <c r="L479" s="3"/>
      <c r="M479" s="3" t="s">
        <v>189</v>
      </c>
      <c r="N479" s="44">
        <v>44390</v>
      </c>
      <c r="O479" s="74">
        <v>50000</v>
      </c>
      <c r="P479" s="74"/>
      <c r="Q479" s="3"/>
      <c r="R479" s="13" t="s">
        <v>63</v>
      </c>
      <c r="S479" s="13"/>
      <c r="T479" s="3"/>
      <c r="U479" s="3"/>
      <c r="V479" s="3"/>
      <c r="W479" s="3"/>
      <c r="X479" s="3"/>
      <c r="Y479" s="3"/>
      <c r="Z479" s="3"/>
      <c r="AA479" s="4"/>
      <c r="AB479" s="3"/>
      <c r="AC479" s="11"/>
      <c r="AD479" s="152"/>
      <c r="AE479" s="152"/>
      <c r="AF479" s="152"/>
      <c r="AG479" s="152"/>
      <c r="AH479" s="152"/>
      <c r="AI479" s="152"/>
      <c r="AJ479" s="137"/>
      <c r="AK479" s="134"/>
      <c r="AL479" s="155"/>
      <c r="AM479" s="155"/>
      <c r="AN479" s="156"/>
      <c r="AO479" s="138"/>
      <c r="AP479" s="138"/>
      <c r="AQ479" s="159"/>
      <c r="AR479" s="158"/>
      <c r="AS479" s="137"/>
      <c r="AT479" s="159"/>
      <c r="AU479" s="77"/>
      <c r="AW479" s="78"/>
      <c r="AX479" s="78"/>
      <c r="BA479" s="13"/>
      <c r="BB479" s="16"/>
      <c r="BC479" s="13"/>
      <c r="BD479" s="13"/>
      <c r="BE479" s="13"/>
      <c r="BF479" s="13"/>
      <c r="BG479" s="79"/>
    </row>
    <row r="480" spans="1:69" s="8" customFormat="1" ht="15" customHeight="1">
      <c r="A480" s="43">
        <v>21</v>
      </c>
      <c r="B480" s="14">
        <v>44686</v>
      </c>
      <c r="C480" s="3" t="s">
        <v>377</v>
      </c>
      <c r="D480" s="231" t="s">
        <v>378</v>
      </c>
      <c r="E480" s="3" t="s">
        <v>44</v>
      </c>
      <c r="F480" s="3" t="s">
        <v>44</v>
      </c>
      <c r="G480" s="3" t="s">
        <v>44</v>
      </c>
      <c r="H480" s="3" t="s">
        <v>44</v>
      </c>
      <c r="I480" s="3" t="s">
        <v>44</v>
      </c>
      <c r="J480" s="3" t="s">
        <v>44</v>
      </c>
      <c r="K480" s="3" t="s">
        <v>44</v>
      </c>
      <c r="L480" s="3" t="s">
        <v>44</v>
      </c>
      <c r="M480" s="3" t="s">
        <v>44</v>
      </c>
      <c r="N480" s="11"/>
      <c r="O480" s="4">
        <v>25559660</v>
      </c>
      <c r="P480" s="4"/>
      <c r="Q480" s="3"/>
      <c r="R480" s="7" t="s">
        <v>63</v>
      </c>
      <c r="S480" s="13"/>
      <c r="T480" s="46"/>
      <c r="U480" s="46"/>
      <c r="V480" s="46"/>
      <c r="W480" s="46"/>
      <c r="X480" s="3"/>
      <c r="Y480" s="46"/>
      <c r="Z480" s="46"/>
      <c r="AA480" s="46"/>
      <c r="AB480" s="46"/>
      <c r="AC480" s="46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</row>
    <row r="481" spans="1:69" s="8" customFormat="1" ht="15" customHeight="1">
      <c r="A481" s="43">
        <v>21</v>
      </c>
      <c r="B481" s="14">
        <v>44686</v>
      </c>
      <c r="C481" s="3" t="s">
        <v>377</v>
      </c>
      <c r="D481" s="231" t="s">
        <v>378</v>
      </c>
      <c r="E481" s="3" t="s">
        <v>119</v>
      </c>
      <c r="F481" s="41" t="s">
        <v>111</v>
      </c>
      <c r="G481" s="9">
        <v>14645468</v>
      </c>
      <c r="H481" s="34" t="s">
        <v>95</v>
      </c>
      <c r="I481" s="34" t="s">
        <v>112</v>
      </c>
      <c r="J481" s="3" t="s">
        <v>105</v>
      </c>
      <c r="K481" s="3" t="s">
        <v>69</v>
      </c>
      <c r="L481" s="3"/>
      <c r="M481" s="3"/>
      <c r="N481" s="44"/>
      <c r="O481" s="74">
        <v>100000</v>
      </c>
      <c r="P481" s="74"/>
      <c r="Q481" s="12" t="s">
        <v>463</v>
      </c>
      <c r="R481" s="113" t="s">
        <v>42</v>
      </c>
      <c r="S481" s="1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69" s="8" customFormat="1" ht="15" customHeight="1">
      <c r="A482" s="43">
        <v>21</v>
      </c>
      <c r="B482" s="14">
        <v>44686</v>
      </c>
      <c r="C482" s="3" t="s">
        <v>377</v>
      </c>
      <c r="D482" s="231" t="s">
        <v>378</v>
      </c>
      <c r="E482" s="3" t="s">
        <v>119</v>
      </c>
      <c r="F482" s="41" t="s">
        <v>269</v>
      </c>
      <c r="G482" s="9">
        <v>33580650</v>
      </c>
      <c r="H482" s="34" t="s">
        <v>95</v>
      </c>
      <c r="I482" s="34" t="s">
        <v>270</v>
      </c>
      <c r="J482" s="3" t="s">
        <v>217</v>
      </c>
      <c r="K482" s="10" t="s">
        <v>441</v>
      </c>
      <c r="L482" s="3"/>
      <c r="M482" s="3"/>
      <c r="N482" s="44"/>
      <c r="O482" s="4">
        <v>3500000</v>
      </c>
      <c r="P482" s="4"/>
      <c r="Q482" s="12"/>
      <c r="R482" s="113" t="s">
        <v>42</v>
      </c>
      <c r="S482" s="1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69" s="8" customFormat="1" ht="15" customHeight="1">
      <c r="A483" s="43">
        <v>21</v>
      </c>
      <c r="B483" s="14">
        <v>44686</v>
      </c>
      <c r="C483" s="3" t="s">
        <v>377</v>
      </c>
      <c r="D483" s="231" t="s">
        <v>378</v>
      </c>
      <c r="E483" s="3" t="s">
        <v>119</v>
      </c>
      <c r="F483" s="41" t="s">
        <v>269</v>
      </c>
      <c r="G483" s="9">
        <v>33580650</v>
      </c>
      <c r="H483" s="34" t="s">
        <v>95</v>
      </c>
      <c r="I483" s="34" t="s">
        <v>270</v>
      </c>
      <c r="J483" s="3" t="s">
        <v>217</v>
      </c>
      <c r="K483" s="10" t="s">
        <v>106</v>
      </c>
      <c r="L483" s="3"/>
      <c r="M483" s="3"/>
      <c r="N483" s="44"/>
      <c r="O483" s="4">
        <v>1000000</v>
      </c>
      <c r="P483" s="4"/>
      <c r="Q483" s="12"/>
      <c r="R483" s="113" t="s">
        <v>42</v>
      </c>
      <c r="S483" s="1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69" s="8" customFormat="1" ht="15" customHeight="1">
      <c r="A484" s="43">
        <v>21</v>
      </c>
      <c r="B484" s="14">
        <v>44686</v>
      </c>
      <c r="C484" s="3" t="s">
        <v>377</v>
      </c>
      <c r="D484" s="231" t="s">
        <v>378</v>
      </c>
      <c r="E484" s="3" t="s">
        <v>119</v>
      </c>
      <c r="F484" s="41" t="s">
        <v>269</v>
      </c>
      <c r="G484" s="9">
        <v>33580650</v>
      </c>
      <c r="H484" s="34" t="s">
        <v>95</v>
      </c>
      <c r="I484" s="34" t="s">
        <v>270</v>
      </c>
      <c r="J484" s="3" t="s">
        <v>217</v>
      </c>
      <c r="K484" s="10" t="s">
        <v>441</v>
      </c>
      <c r="L484" s="3"/>
      <c r="M484" s="3"/>
      <c r="N484" s="44"/>
      <c r="O484" s="4">
        <v>3700000</v>
      </c>
      <c r="P484" s="4"/>
      <c r="Q484" s="12"/>
      <c r="R484" s="113" t="s">
        <v>42</v>
      </c>
      <c r="S484" s="1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69" s="8" customFormat="1" ht="15" customHeight="1">
      <c r="A485" s="43">
        <v>21</v>
      </c>
      <c r="B485" s="14">
        <v>44686</v>
      </c>
      <c r="C485" s="3" t="s">
        <v>377</v>
      </c>
      <c r="D485" s="231" t="s">
        <v>378</v>
      </c>
      <c r="E485" s="3" t="s">
        <v>119</v>
      </c>
      <c r="F485" s="41" t="s">
        <v>269</v>
      </c>
      <c r="G485" s="9">
        <v>33580650</v>
      </c>
      <c r="H485" s="34" t="s">
        <v>95</v>
      </c>
      <c r="I485" s="34" t="s">
        <v>270</v>
      </c>
      <c r="J485" s="3" t="s">
        <v>217</v>
      </c>
      <c r="K485" s="10" t="s">
        <v>106</v>
      </c>
      <c r="L485" s="3"/>
      <c r="M485" s="3"/>
      <c r="N485" s="44"/>
      <c r="O485" s="4">
        <v>4500000</v>
      </c>
      <c r="P485" s="4"/>
      <c r="Q485" s="12"/>
      <c r="R485" s="113" t="s">
        <v>42</v>
      </c>
      <c r="S485" s="1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69" s="8" customFormat="1" ht="15" customHeight="1">
      <c r="A486" s="43">
        <v>21</v>
      </c>
      <c r="B486" s="14">
        <v>44686</v>
      </c>
      <c r="C486" s="3" t="s">
        <v>377</v>
      </c>
      <c r="D486" s="231" t="s">
        <v>378</v>
      </c>
      <c r="E486" s="3" t="s">
        <v>119</v>
      </c>
      <c r="F486" s="10" t="s">
        <v>325</v>
      </c>
      <c r="G486" s="9">
        <v>44385155</v>
      </c>
      <c r="H486" s="34" t="s">
        <v>95</v>
      </c>
      <c r="I486" s="34" t="s">
        <v>216</v>
      </c>
      <c r="J486" s="3" t="s">
        <v>217</v>
      </c>
      <c r="K486" s="3" t="s">
        <v>106</v>
      </c>
      <c r="L486" s="3"/>
      <c r="M486" s="3"/>
      <c r="N486" s="44"/>
      <c r="O486" s="4">
        <v>200000</v>
      </c>
      <c r="P486" s="4"/>
      <c r="Q486" s="12"/>
      <c r="R486" s="113" t="s">
        <v>42</v>
      </c>
      <c r="S486" s="1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69" s="8" customFormat="1" ht="15" customHeight="1">
      <c r="A487" s="43">
        <v>21</v>
      </c>
      <c r="B487" s="246">
        <v>44686</v>
      </c>
      <c r="C487" s="231" t="s">
        <v>377</v>
      </c>
      <c r="D487" s="231" t="s">
        <v>378</v>
      </c>
      <c r="E487" s="3" t="s">
        <v>119</v>
      </c>
      <c r="F487" s="241" t="s">
        <v>201</v>
      </c>
      <c r="G487" s="247">
        <v>69625582</v>
      </c>
      <c r="H487" s="241" t="s">
        <v>119</v>
      </c>
      <c r="I487" s="46" t="s">
        <v>202</v>
      </c>
      <c r="J487" s="3" t="s">
        <v>97</v>
      </c>
      <c r="K487" s="41" t="s">
        <v>69</v>
      </c>
      <c r="L487" s="231"/>
      <c r="M487" s="231"/>
      <c r="N487" s="248"/>
      <c r="O487" s="229">
        <v>700000</v>
      </c>
      <c r="P487" s="229"/>
      <c r="Q487" s="249" t="s">
        <v>464</v>
      </c>
      <c r="R487" s="113" t="s">
        <v>42</v>
      </c>
      <c r="S487" s="82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69" s="8" customFormat="1" ht="15" customHeight="1">
      <c r="A488" s="43">
        <v>21</v>
      </c>
      <c r="B488" s="246">
        <v>44686</v>
      </c>
      <c r="C488" s="231" t="s">
        <v>377</v>
      </c>
      <c r="D488" s="231" t="s">
        <v>378</v>
      </c>
      <c r="E488" s="3" t="s">
        <v>119</v>
      </c>
      <c r="F488" s="241" t="s">
        <v>386</v>
      </c>
      <c r="G488" s="247">
        <v>21803000</v>
      </c>
      <c r="H488" s="34" t="s">
        <v>95</v>
      </c>
      <c r="I488" s="34" t="s">
        <v>387</v>
      </c>
      <c r="J488" s="250" t="s">
        <v>148</v>
      </c>
      <c r="K488" s="241" t="s">
        <v>106</v>
      </c>
      <c r="L488" s="231"/>
      <c r="M488" s="231"/>
      <c r="N488" s="248"/>
      <c r="O488" s="229">
        <v>2000000</v>
      </c>
      <c r="P488" s="229"/>
      <c r="Q488" s="249"/>
      <c r="R488" s="113" t="s">
        <v>63</v>
      </c>
      <c r="S488" s="82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69" s="8" customFormat="1" ht="15" customHeight="1">
      <c r="A489" s="43">
        <v>21</v>
      </c>
      <c r="B489" s="65">
        <v>44686</v>
      </c>
      <c r="C489" s="3" t="s">
        <v>377</v>
      </c>
      <c r="D489" s="231" t="s">
        <v>378</v>
      </c>
      <c r="E489" s="3" t="s">
        <v>119</v>
      </c>
      <c r="F489" s="10" t="s">
        <v>274</v>
      </c>
      <c r="G489" s="9">
        <v>28608710</v>
      </c>
      <c r="H489" s="34" t="s">
        <v>95</v>
      </c>
      <c r="I489" s="34" t="s">
        <v>275</v>
      </c>
      <c r="J489" s="3" t="s">
        <v>148</v>
      </c>
      <c r="K489" s="3" t="s">
        <v>106</v>
      </c>
      <c r="L489" s="3"/>
      <c r="M489" s="3"/>
      <c r="N489" s="44"/>
      <c r="O489" s="4">
        <v>5300000</v>
      </c>
      <c r="P489" s="4"/>
      <c r="Q489" s="12"/>
      <c r="R489" s="113" t="s">
        <v>42</v>
      </c>
      <c r="S489" s="1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69" s="33" customFormat="1" ht="15" customHeight="1">
      <c r="A490" s="43">
        <v>21</v>
      </c>
      <c r="B490" s="65">
        <v>44686</v>
      </c>
      <c r="C490" s="3" t="s">
        <v>377</v>
      </c>
      <c r="D490" s="231" t="s">
        <v>378</v>
      </c>
      <c r="E490" s="3" t="s">
        <v>119</v>
      </c>
      <c r="F490" s="10" t="s">
        <v>274</v>
      </c>
      <c r="G490" s="9">
        <v>28608710</v>
      </c>
      <c r="H490" s="34" t="s">
        <v>95</v>
      </c>
      <c r="I490" s="34" t="s">
        <v>275</v>
      </c>
      <c r="J490" s="3" t="s">
        <v>148</v>
      </c>
      <c r="K490" s="3" t="s">
        <v>441</v>
      </c>
      <c r="L490" s="3"/>
      <c r="M490" s="3"/>
      <c r="N490" s="44"/>
      <c r="O490" s="4">
        <v>3700000</v>
      </c>
      <c r="P490" s="4"/>
      <c r="Q490" s="12" t="s">
        <v>465</v>
      </c>
      <c r="R490" s="113" t="s">
        <v>42</v>
      </c>
      <c r="S490" s="13"/>
      <c r="T490" s="3"/>
      <c r="U490" s="3"/>
      <c r="V490" s="3"/>
      <c r="W490" s="3"/>
      <c r="X490" s="31"/>
      <c r="Y490" s="3"/>
      <c r="Z490" s="3"/>
      <c r="AA490" s="3"/>
      <c r="AB490" s="3"/>
      <c r="AC490" s="3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</row>
    <row r="491" spans="1:69" s="8" customFormat="1" ht="15" customHeight="1">
      <c r="A491" s="43">
        <v>21</v>
      </c>
      <c r="B491" s="65">
        <v>44686</v>
      </c>
      <c r="C491" s="3" t="s">
        <v>377</v>
      </c>
      <c r="D491" s="231" t="s">
        <v>378</v>
      </c>
      <c r="E491" s="3" t="s">
        <v>119</v>
      </c>
      <c r="F491" s="41" t="s">
        <v>396</v>
      </c>
      <c r="G491" s="9">
        <v>54045420</v>
      </c>
      <c r="H491" s="34" t="s">
        <v>95</v>
      </c>
      <c r="I491" s="34" t="s">
        <v>397</v>
      </c>
      <c r="J491" s="3" t="s">
        <v>97</v>
      </c>
      <c r="K491" s="3" t="s">
        <v>69</v>
      </c>
      <c r="L491" s="3"/>
      <c r="M491" s="3"/>
      <c r="N491" s="44"/>
      <c r="O491" s="74">
        <v>900000</v>
      </c>
      <c r="P491" s="74"/>
      <c r="Q491" s="12" t="s">
        <v>466</v>
      </c>
      <c r="R491" s="113" t="s">
        <v>42</v>
      </c>
      <c r="S491" s="1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69" s="8" customFormat="1" ht="15" customHeight="1">
      <c r="A492" s="43">
        <v>21</v>
      </c>
      <c r="B492" s="65">
        <v>44686</v>
      </c>
      <c r="C492" s="46" t="s">
        <v>377</v>
      </c>
      <c r="D492" s="231" t="s">
        <v>378</v>
      </c>
      <c r="E492" s="46" t="s">
        <v>119</v>
      </c>
      <c r="F492" s="46" t="s">
        <v>45</v>
      </c>
      <c r="G492" s="62">
        <v>31949777</v>
      </c>
      <c r="H492" s="46" t="s">
        <v>119</v>
      </c>
      <c r="I492" s="46" t="s">
        <v>402</v>
      </c>
      <c r="J492" s="251" t="s">
        <v>97</v>
      </c>
      <c r="K492" s="19" t="s">
        <v>69</v>
      </c>
      <c r="L492" s="46"/>
      <c r="M492" s="19"/>
      <c r="N492" s="65"/>
      <c r="O492" s="66">
        <v>1000000</v>
      </c>
      <c r="P492" s="66"/>
      <c r="Q492" s="46" t="s">
        <v>467</v>
      </c>
      <c r="R492" s="255" t="s">
        <v>42</v>
      </c>
      <c r="S492" s="46"/>
      <c r="T492" s="3"/>
      <c r="U492" s="3"/>
      <c r="V492" s="3"/>
      <c r="W492" s="3"/>
      <c r="X492" s="3"/>
      <c r="Y492" s="3"/>
      <c r="Z492" s="3"/>
      <c r="AA492" s="4"/>
      <c r="AB492" s="3"/>
      <c r="AC492" s="11"/>
      <c r="AD492" s="22" t="s">
        <v>382</v>
      </c>
      <c r="AE492" s="22" t="s">
        <v>382</v>
      </c>
      <c r="AF492" s="22" t="s">
        <v>382</v>
      </c>
      <c r="AG492" s="22" t="s">
        <v>382</v>
      </c>
      <c r="AH492" s="22" t="s">
        <v>382</v>
      </c>
      <c r="AI492" s="22" t="s">
        <v>382</v>
      </c>
      <c r="AJ492" s="95" t="s">
        <v>382</v>
      </c>
      <c r="AK492" s="28" t="s">
        <v>382</v>
      </c>
      <c r="AL492" s="221" t="s">
        <v>382</v>
      </c>
      <c r="AM492" s="221" t="s">
        <v>382</v>
      </c>
      <c r="AN492" s="222" t="s">
        <v>382</v>
      </c>
      <c r="AO492" s="27" t="s">
        <v>382</v>
      </c>
      <c r="AP492" s="27" t="s">
        <v>382</v>
      </c>
      <c r="AQ492" s="223" t="s">
        <v>382</v>
      </c>
      <c r="AR492" s="224" t="s">
        <v>382</v>
      </c>
      <c r="AS492" s="95" t="s">
        <v>382</v>
      </c>
      <c r="AT492" s="223" t="s">
        <v>382</v>
      </c>
      <c r="AU492" s="110" t="s">
        <v>382</v>
      </c>
      <c r="AV492" s="8" t="s">
        <v>382</v>
      </c>
      <c r="AW492" s="225" t="s">
        <v>382</v>
      </c>
      <c r="AX492" s="225" t="s">
        <v>382</v>
      </c>
      <c r="AY492" s="8" t="s">
        <v>382</v>
      </c>
      <c r="AZ492" s="8" t="s">
        <v>382</v>
      </c>
      <c r="BA492" s="23" t="s">
        <v>382</v>
      </c>
      <c r="BB492" s="98" t="s">
        <v>382</v>
      </c>
      <c r="BC492" s="23" t="s">
        <v>382</v>
      </c>
      <c r="BD492" s="23" t="s">
        <v>382</v>
      </c>
      <c r="BE492" s="23" t="s">
        <v>382</v>
      </c>
      <c r="BF492" s="23" t="s">
        <v>382</v>
      </c>
      <c r="BG492" s="226" t="s">
        <v>382</v>
      </c>
      <c r="BH492" s="8" t="s">
        <v>382</v>
      </c>
      <c r="BI492" s="8" t="s">
        <v>382</v>
      </c>
      <c r="BJ492" s="8" t="s">
        <v>382</v>
      </c>
      <c r="BK492" s="8" t="s">
        <v>382</v>
      </c>
      <c r="BL492" s="8" t="s">
        <v>382</v>
      </c>
      <c r="BM492" s="8" t="s">
        <v>382</v>
      </c>
      <c r="BN492" s="8" t="s">
        <v>382</v>
      </c>
      <c r="BO492" s="8" t="s">
        <v>382</v>
      </c>
      <c r="BP492" s="8" t="s">
        <v>382</v>
      </c>
      <c r="BQ492" s="8" t="s">
        <v>382</v>
      </c>
    </row>
    <row r="493" spans="1:69" s="8" customFormat="1" ht="15" customHeight="1">
      <c r="A493" s="43">
        <v>21</v>
      </c>
      <c r="B493" s="14">
        <v>44686</v>
      </c>
      <c r="C493" s="3" t="s">
        <v>377</v>
      </c>
      <c r="D493" s="231" t="s">
        <v>378</v>
      </c>
      <c r="E493" s="3" t="s">
        <v>119</v>
      </c>
      <c r="F493" s="10" t="s">
        <v>328</v>
      </c>
      <c r="G493" s="9">
        <v>82913906</v>
      </c>
      <c r="H493" s="10" t="s">
        <v>119</v>
      </c>
      <c r="I493" s="10" t="s">
        <v>242</v>
      </c>
      <c r="J493" s="3" t="s">
        <v>140</v>
      </c>
      <c r="K493" s="3" t="s">
        <v>329</v>
      </c>
      <c r="L493" s="3"/>
      <c r="M493" s="3"/>
      <c r="N493" s="44"/>
      <c r="O493" s="203">
        <v>2200000</v>
      </c>
      <c r="P493" s="203"/>
      <c r="Q493" s="12" t="s">
        <v>468</v>
      </c>
      <c r="R493" s="7" t="s">
        <v>63</v>
      </c>
      <c r="S493" s="1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69" s="8" customFormat="1" ht="15" customHeight="1">
      <c r="A494" s="43">
        <v>21</v>
      </c>
      <c r="B494" s="14">
        <v>44686</v>
      </c>
      <c r="C494" s="231" t="s">
        <v>377</v>
      </c>
      <c r="D494" s="231" t="s">
        <v>378</v>
      </c>
      <c r="E494" s="231" t="s">
        <v>119</v>
      </c>
      <c r="F494" s="10" t="s">
        <v>193</v>
      </c>
      <c r="G494" s="9">
        <v>270625568</v>
      </c>
      <c r="H494" s="10" t="s">
        <v>119</v>
      </c>
      <c r="I494" s="10" t="s">
        <v>194</v>
      </c>
      <c r="J494" s="3" t="s">
        <v>97</v>
      </c>
      <c r="K494" s="3" t="s">
        <v>106</v>
      </c>
      <c r="L494" s="3"/>
      <c r="M494" s="3"/>
      <c r="N494" s="11"/>
      <c r="O494" s="4">
        <v>2000000</v>
      </c>
      <c r="P494" s="4"/>
      <c r="Q494" s="3" t="s">
        <v>469</v>
      </c>
      <c r="R494" s="7" t="s">
        <v>63</v>
      </c>
      <c r="S494" s="1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69" s="8" customFormat="1" ht="15" customHeight="1">
      <c r="A495" s="43">
        <v>21</v>
      </c>
      <c r="B495" s="14">
        <v>44686</v>
      </c>
      <c r="C495" s="231" t="s">
        <v>377</v>
      </c>
      <c r="D495" s="231" t="s">
        <v>378</v>
      </c>
      <c r="E495" s="231" t="s">
        <v>119</v>
      </c>
      <c r="F495" s="10" t="s">
        <v>193</v>
      </c>
      <c r="G495" s="9">
        <v>270625568</v>
      </c>
      <c r="H495" s="10" t="s">
        <v>119</v>
      </c>
      <c r="I495" s="10" t="s">
        <v>194</v>
      </c>
      <c r="J495" s="3" t="s">
        <v>97</v>
      </c>
      <c r="K495" s="3" t="s">
        <v>329</v>
      </c>
      <c r="L495" s="3"/>
      <c r="M495" s="3"/>
      <c r="N495" s="11"/>
      <c r="O495" s="4">
        <v>280000</v>
      </c>
      <c r="P495" s="4"/>
      <c r="Q495" s="3" t="s">
        <v>469</v>
      </c>
      <c r="R495" s="7" t="s">
        <v>63</v>
      </c>
      <c r="S495" s="1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69" s="8" customFormat="1" ht="15" customHeight="1">
      <c r="A496" s="43">
        <v>21</v>
      </c>
      <c r="B496" s="14">
        <v>44686</v>
      </c>
      <c r="C496" s="3" t="s">
        <v>377</v>
      </c>
      <c r="D496" s="231" t="s">
        <v>378</v>
      </c>
      <c r="E496" s="3" t="s">
        <v>119</v>
      </c>
      <c r="F496" s="10" t="s">
        <v>419</v>
      </c>
      <c r="G496" s="9">
        <v>86790567</v>
      </c>
      <c r="H496" s="10" t="s">
        <v>119</v>
      </c>
      <c r="I496" s="10" t="s">
        <v>420</v>
      </c>
      <c r="J496" s="3" t="s">
        <v>122</v>
      </c>
      <c r="K496" s="3" t="s">
        <v>329</v>
      </c>
      <c r="L496" s="3"/>
      <c r="M496" s="3"/>
      <c r="N496" s="11"/>
      <c r="O496" s="4">
        <v>400000</v>
      </c>
      <c r="P496" s="4"/>
      <c r="Q496" s="3"/>
      <c r="R496" s="7" t="s">
        <v>63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73" s="8" customFormat="1" ht="15" customHeight="1">
      <c r="A497" s="43">
        <v>21</v>
      </c>
      <c r="B497" s="14">
        <v>44686</v>
      </c>
      <c r="C497" s="3" t="s">
        <v>377</v>
      </c>
      <c r="D497" s="231" t="s">
        <v>378</v>
      </c>
      <c r="E497" s="3" t="s">
        <v>119</v>
      </c>
      <c r="F497" s="10" t="s">
        <v>419</v>
      </c>
      <c r="G497" s="9">
        <v>86790567</v>
      </c>
      <c r="H497" s="10" t="s">
        <v>119</v>
      </c>
      <c r="I497" s="10" t="s">
        <v>420</v>
      </c>
      <c r="J497" s="3" t="s">
        <v>122</v>
      </c>
      <c r="K497" s="3" t="s">
        <v>106</v>
      </c>
      <c r="L497" s="3"/>
      <c r="M497" s="3"/>
      <c r="N497" s="11"/>
      <c r="O497" s="4">
        <v>700000</v>
      </c>
      <c r="P497" s="4"/>
      <c r="Q497" s="3"/>
      <c r="R497" s="7" t="s">
        <v>63</v>
      </c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73" s="33" customFormat="1" ht="15" customHeight="1">
      <c r="A498" s="43">
        <v>21</v>
      </c>
      <c r="B498" s="14">
        <v>44686</v>
      </c>
      <c r="C498" s="3" t="s">
        <v>377</v>
      </c>
      <c r="D498" s="231" t="s">
        <v>378</v>
      </c>
      <c r="E498" s="3" t="s">
        <v>119</v>
      </c>
      <c r="F498" s="41" t="s">
        <v>470</v>
      </c>
      <c r="G498" s="57">
        <v>50339443</v>
      </c>
      <c r="H498" s="3" t="s">
        <v>119</v>
      </c>
      <c r="I498" s="3" t="s">
        <v>471</v>
      </c>
      <c r="J498" s="3" t="s">
        <v>122</v>
      </c>
      <c r="K498" s="10" t="s">
        <v>106</v>
      </c>
      <c r="L498" s="3"/>
      <c r="M498" s="3"/>
      <c r="N498" s="11"/>
      <c r="O498" s="4">
        <v>2500000</v>
      </c>
      <c r="P498" s="4"/>
      <c r="Q498" s="12"/>
      <c r="R498" s="7" t="s">
        <v>63</v>
      </c>
      <c r="S498" s="7"/>
      <c r="T498" s="3"/>
      <c r="U498" s="3"/>
      <c r="V498" s="3"/>
      <c r="W498" s="3"/>
      <c r="X498" s="31"/>
      <c r="Y498" s="3"/>
      <c r="Z498" s="3"/>
      <c r="AA498" s="3"/>
      <c r="AB498" s="3"/>
      <c r="AC498" s="3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</row>
    <row r="499" spans="1:73" s="33" customFormat="1" ht="15" customHeight="1">
      <c r="A499" s="43">
        <v>21</v>
      </c>
      <c r="B499" s="14">
        <v>44686</v>
      </c>
      <c r="C499" s="3" t="s">
        <v>377</v>
      </c>
      <c r="D499" s="231" t="s">
        <v>378</v>
      </c>
      <c r="E499" s="3" t="s">
        <v>119</v>
      </c>
      <c r="F499" s="10" t="s">
        <v>141</v>
      </c>
      <c r="G499" s="9">
        <v>11513100</v>
      </c>
      <c r="H499" s="34" t="s">
        <v>95</v>
      </c>
      <c r="I499" s="34" t="s">
        <v>142</v>
      </c>
      <c r="J499" s="3" t="s">
        <v>122</v>
      </c>
      <c r="K499" s="3" t="s">
        <v>329</v>
      </c>
      <c r="L499" s="3"/>
      <c r="M499" s="11"/>
      <c r="N499" s="31"/>
      <c r="O499" s="4">
        <v>100000</v>
      </c>
      <c r="P499" s="4"/>
      <c r="Q499" s="12" t="s">
        <v>472</v>
      </c>
      <c r="R499" s="7" t="s">
        <v>63</v>
      </c>
      <c r="S499" s="13"/>
      <c r="T499" s="3"/>
      <c r="U499" s="3"/>
      <c r="V499" s="3"/>
      <c r="W499" s="3"/>
      <c r="X499" s="31"/>
      <c r="Y499" s="3"/>
      <c r="Z499" s="3"/>
      <c r="AA499" s="3"/>
      <c r="AB499" s="3"/>
      <c r="AC499" s="3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</row>
    <row r="500" spans="1:73" s="33" customFormat="1" ht="15" customHeight="1">
      <c r="A500" s="43">
        <v>21</v>
      </c>
      <c r="B500" s="125">
        <v>44757</v>
      </c>
      <c r="C500" s="124" t="s">
        <v>377</v>
      </c>
      <c r="D500" s="163" t="s">
        <v>378</v>
      </c>
      <c r="E500" s="124" t="s">
        <v>119</v>
      </c>
      <c r="F500" s="126" t="s">
        <v>266</v>
      </c>
      <c r="G500" s="152">
        <v>58005463</v>
      </c>
      <c r="H500" s="128" t="s">
        <v>95</v>
      </c>
      <c r="I500" s="128" t="s">
        <v>267</v>
      </c>
      <c r="J500" s="148" t="s">
        <v>105</v>
      </c>
      <c r="K500" s="124" t="s">
        <v>329</v>
      </c>
      <c r="L500" s="124"/>
      <c r="M500" s="124"/>
      <c r="N500" s="129"/>
      <c r="O500" s="134">
        <v>3000000</v>
      </c>
      <c r="P500" s="134">
        <v>3000000</v>
      </c>
      <c r="Q500" s="31"/>
      <c r="R500" s="7" t="s">
        <v>63</v>
      </c>
      <c r="S500" s="31"/>
      <c r="T500" s="13"/>
      <c r="U500" s="3"/>
      <c r="V500" s="3"/>
      <c r="W500" s="3"/>
      <c r="X500" s="3"/>
      <c r="Y500" s="3"/>
      <c r="Z500" s="3"/>
      <c r="AA500" s="3"/>
      <c r="AB500" s="31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</row>
    <row r="501" spans="1:73" s="33" customFormat="1">
      <c r="A501" s="43">
        <v>21</v>
      </c>
      <c r="B501" s="14">
        <v>44834</v>
      </c>
      <c r="C501" s="3" t="s">
        <v>377</v>
      </c>
      <c r="D501" s="231" t="s">
        <v>378</v>
      </c>
      <c r="E501" s="3" t="s">
        <v>119</v>
      </c>
      <c r="F501" s="10" t="s">
        <v>473</v>
      </c>
      <c r="G501" s="9">
        <v>100388073</v>
      </c>
      <c r="H501" s="34" t="s">
        <v>95</v>
      </c>
      <c r="I501" s="34" t="s">
        <v>139</v>
      </c>
      <c r="J501" s="3" t="s">
        <v>140</v>
      </c>
      <c r="K501" s="41" t="s">
        <v>106</v>
      </c>
      <c r="L501" s="3"/>
      <c r="M501" s="3" t="s">
        <v>125</v>
      </c>
      <c r="N501" s="11">
        <v>44830</v>
      </c>
      <c r="O501" s="4">
        <v>10000000</v>
      </c>
      <c r="P501" s="4">
        <v>10000000</v>
      </c>
      <c r="Q501" s="12"/>
      <c r="R501" s="7" t="s">
        <v>63</v>
      </c>
      <c r="S501" s="31"/>
      <c r="T501" s="13"/>
      <c r="U501" s="3"/>
      <c r="V501" s="3"/>
      <c r="W501" s="3"/>
      <c r="X501" s="3"/>
      <c r="Y501" s="3"/>
      <c r="Z501" s="3"/>
      <c r="AA501" s="3"/>
      <c r="AB501" s="31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</row>
    <row r="502" spans="1:73" s="33" customFormat="1">
      <c r="A502" s="43">
        <v>21</v>
      </c>
      <c r="B502" s="14">
        <v>44841</v>
      </c>
      <c r="C502" s="3" t="s">
        <v>377</v>
      </c>
      <c r="D502" s="231" t="s">
        <v>378</v>
      </c>
      <c r="E502" s="3" t="s">
        <v>119</v>
      </c>
      <c r="F502" s="10" t="s">
        <v>368</v>
      </c>
      <c r="G502" s="12">
        <v>6545502</v>
      </c>
      <c r="H502" s="34" t="s">
        <v>95</v>
      </c>
      <c r="I502" s="34" t="s">
        <v>369</v>
      </c>
      <c r="J502" s="3" t="s">
        <v>122</v>
      </c>
      <c r="K502" s="3" t="s">
        <v>329</v>
      </c>
      <c r="L502" s="3"/>
      <c r="M502" s="3" t="s">
        <v>125</v>
      </c>
      <c r="N502" s="11">
        <v>44835</v>
      </c>
      <c r="O502" s="4">
        <v>2000000</v>
      </c>
      <c r="P502" s="4">
        <v>2000000</v>
      </c>
      <c r="Q502" s="31"/>
      <c r="R502" s="7" t="s">
        <v>63</v>
      </c>
      <c r="S502" s="31"/>
      <c r="T502" s="13"/>
      <c r="U502" s="3"/>
      <c r="V502" s="3"/>
      <c r="W502" s="3"/>
      <c r="X502" s="3"/>
      <c r="Y502" s="3"/>
      <c r="Z502" s="3"/>
      <c r="AA502" s="3"/>
      <c r="AB502" s="31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</row>
    <row r="503" spans="1:73" s="31" customFormat="1">
      <c r="A503" s="43">
        <v>21</v>
      </c>
      <c r="B503" s="14">
        <v>44853</v>
      </c>
      <c r="C503" s="3" t="s">
        <v>377</v>
      </c>
      <c r="D503" s="231" t="s">
        <v>378</v>
      </c>
      <c r="E503" s="3" t="s">
        <v>44</v>
      </c>
      <c r="F503" s="278" t="s">
        <v>44</v>
      </c>
      <c r="G503" s="3"/>
      <c r="H503" s="3" t="s">
        <v>44</v>
      </c>
      <c r="I503" s="3"/>
      <c r="J503" s="3" t="s">
        <v>44</v>
      </c>
      <c r="K503" s="3"/>
      <c r="L503" s="3"/>
      <c r="M503" s="3"/>
      <c r="N503" s="11"/>
      <c r="O503" s="4">
        <v>40500000</v>
      </c>
      <c r="P503" s="4"/>
      <c r="Q503" s="3"/>
      <c r="R503" s="7" t="s">
        <v>63</v>
      </c>
      <c r="T503" s="13"/>
      <c r="U503" s="3"/>
      <c r="V503" s="3"/>
      <c r="W503" s="3"/>
      <c r="X503" s="3"/>
      <c r="Y503" s="3"/>
      <c r="Z503" s="3"/>
      <c r="AA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</row>
    <row r="504" spans="1:73" s="31" customFormat="1">
      <c r="A504" s="43">
        <v>21</v>
      </c>
      <c r="B504" s="14">
        <v>44853</v>
      </c>
      <c r="C504" s="3" t="s">
        <v>377</v>
      </c>
      <c r="D504" s="231" t="s">
        <v>378</v>
      </c>
      <c r="E504" s="3" t="s">
        <v>119</v>
      </c>
      <c r="F504" s="10" t="s">
        <v>353</v>
      </c>
      <c r="G504" s="9">
        <v>4525696</v>
      </c>
      <c r="H504" s="34" t="s">
        <v>95</v>
      </c>
      <c r="I504" s="34" t="s">
        <v>354</v>
      </c>
      <c r="J504" s="3" t="s">
        <v>105</v>
      </c>
      <c r="K504" s="3" t="s">
        <v>329</v>
      </c>
      <c r="L504" s="3"/>
      <c r="M504" s="3" t="s">
        <v>107</v>
      </c>
      <c r="N504" s="11">
        <v>44765</v>
      </c>
      <c r="O504" s="4">
        <v>1000000</v>
      </c>
      <c r="P504" s="4">
        <v>1000000</v>
      </c>
      <c r="Q504" s="3"/>
      <c r="R504" s="7" t="s">
        <v>63</v>
      </c>
      <c r="T504" s="13"/>
      <c r="U504" s="3"/>
      <c r="V504" s="3"/>
      <c r="W504" s="3"/>
      <c r="X504" s="3"/>
      <c r="Y504" s="3"/>
      <c r="Z504" s="3"/>
      <c r="AA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</row>
    <row r="505" spans="1:73" s="31" customFormat="1">
      <c r="A505" s="43">
        <v>21</v>
      </c>
      <c r="B505" s="14">
        <v>44853</v>
      </c>
      <c r="C505" s="3" t="s">
        <v>377</v>
      </c>
      <c r="D505" s="231" t="s">
        <v>378</v>
      </c>
      <c r="E505" s="3" t="s">
        <v>119</v>
      </c>
      <c r="F505" s="10" t="s">
        <v>368</v>
      </c>
      <c r="G505" s="12">
        <v>6545502</v>
      </c>
      <c r="H505" s="34" t="s">
        <v>95</v>
      </c>
      <c r="I505" s="34" t="s">
        <v>369</v>
      </c>
      <c r="J505" s="3" t="s">
        <v>122</v>
      </c>
      <c r="K505" s="3" t="s">
        <v>329</v>
      </c>
      <c r="L505" s="3"/>
      <c r="M505" s="3" t="s">
        <v>125</v>
      </c>
      <c r="N505" s="11">
        <v>44845</v>
      </c>
      <c r="O505" s="4">
        <v>500000</v>
      </c>
      <c r="P505" s="4">
        <v>500000</v>
      </c>
      <c r="Q505" s="12"/>
      <c r="R505" s="7" t="s">
        <v>63</v>
      </c>
      <c r="T505" s="13"/>
      <c r="U505" s="3"/>
      <c r="V505" s="3"/>
      <c r="W505" s="3"/>
      <c r="X505" s="3"/>
      <c r="Y505" s="3"/>
      <c r="Z505" s="3"/>
      <c r="AA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</row>
    <row r="506" spans="1:73" s="31" customFormat="1">
      <c r="A506" s="43">
        <v>21</v>
      </c>
      <c r="B506" s="60">
        <v>44880</v>
      </c>
      <c r="C506" s="46" t="s">
        <v>377</v>
      </c>
      <c r="D506" s="231" t="s">
        <v>378</v>
      </c>
      <c r="E506" s="46" t="s">
        <v>119</v>
      </c>
      <c r="F506" s="46" t="s">
        <v>123</v>
      </c>
      <c r="G506" s="62">
        <v>96462106</v>
      </c>
      <c r="H506" s="34" t="s">
        <v>95</v>
      </c>
      <c r="I506" s="34" t="s">
        <v>124</v>
      </c>
      <c r="J506" s="3" t="s">
        <v>97</v>
      </c>
      <c r="K506" s="46" t="s">
        <v>329</v>
      </c>
      <c r="L506" s="19"/>
      <c r="M506" s="19" t="s">
        <v>107</v>
      </c>
      <c r="N506" s="44"/>
      <c r="O506" s="74">
        <v>5500000</v>
      </c>
      <c r="P506" s="74"/>
      <c r="Q506" s="19" t="s">
        <v>474</v>
      </c>
      <c r="R506" s="113" t="s">
        <v>63</v>
      </c>
      <c r="T506" s="13"/>
      <c r="U506" s="3"/>
      <c r="V506" s="3"/>
      <c r="W506" s="3"/>
      <c r="X506" s="3"/>
      <c r="Y506" s="3"/>
      <c r="Z506" s="3"/>
      <c r="AA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</row>
    <row r="507" spans="1:73" s="31" customFormat="1">
      <c r="A507" s="43">
        <v>21</v>
      </c>
      <c r="B507" s="65">
        <v>44880</v>
      </c>
      <c r="C507" s="3" t="s">
        <v>377</v>
      </c>
      <c r="D507" s="231" t="s">
        <v>378</v>
      </c>
      <c r="E507" s="3" t="s">
        <v>119</v>
      </c>
      <c r="F507" s="41" t="s">
        <v>396</v>
      </c>
      <c r="G507" s="9">
        <v>54045420</v>
      </c>
      <c r="H507" s="34" t="s">
        <v>95</v>
      </c>
      <c r="I507" s="34" t="s">
        <v>397</v>
      </c>
      <c r="J507" s="3" t="s">
        <v>97</v>
      </c>
      <c r="K507" s="3" t="s">
        <v>106</v>
      </c>
      <c r="L507" s="3"/>
      <c r="M507" s="3" t="s">
        <v>107</v>
      </c>
      <c r="N507" s="44"/>
      <c r="O507" s="74">
        <v>500000</v>
      </c>
      <c r="P507" s="74"/>
      <c r="Q507" s="12" t="s">
        <v>475</v>
      </c>
      <c r="R507" s="113" t="s">
        <v>63</v>
      </c>
      <c r="T507" s="13"/>
      <c r="U507" s="3"/>
      <c r="V507" s="3"/>
      <c r="W507" s="3"/>
      <c r="X507" s="3"/>
      <c r="Y507" s="3"/>
      <c r="Z507" s="3"/>
      <c r="AA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</row>
    <row r="508" spans="1:73" s="31" customFormat="1">
      <c r="A508" s="43">
        <v>21</v>
      </c>
      <c r="B508" s="14">
        <v>44880</v>
      </c>
      <c r="C508" s="3" t="s">
        <v>377</v>
      </c>
      <c r="D508" s="231" t="s">
        <v>378</v>
      </c>
      <c r="E508" s="3" t="s">
        <v>119</v>
      </c>
      <c r="F508" s="10" t="s">
        <v>363</v>
      </c>
      <c r="G508" s="9">
        <v>163046161</v>
      </c>
      <c r="H508" s="34" t="s">
        <v>95</v>
      </c>
      <c r="I508" s="34" t="s">
        <v>214</v>
      </c>
      <c r="J508" s="3" t="s">
        <v>148</v>
      </c>
      <c r="K508" s="41" t="s">
        <v>106</v>
      </c>
      <c r="L508" s="3"/>
      <c r="M508" s="3" t="s">
        <v>107</v>
      </c>
      <c r="N508" s="11"/>
      <c r="O508" s="4">
        <v>2000000</v>
      </c>
      <c r="P508" s="4">
        <v>2000000</v>
      </c>
      <c r="Q508" s="12" t="s">
        <v>476</v>
      </c>
      <c r="R508" s="7" t="s">
        <v>63</v>
      </c>
      <c r="T508" s="13"/>
      <c r="U508" s="3"/>
      <c r="V508" s="3"/>
      <c r="W508" s="3"/>
      <c r="X508" s="3"/>
      <c r="Y508" s="3"/>
      <c r="Z508" s="3"/>
      <c r="AA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</row>
    <row r="509" spans="1:73" s="31" customFormat="1">
      <c r="A509" s="43">
        <v>21</v>
      </c>
      <c r="B509" s="14">
        <v>44880</v>
      </c>
      <c r="C509" s="3" t="s">
        <v>377</v>
      </c>
      <c r="D509" s="231" t="s">
        <v>378</v>
      </c>
      <c r="E509" s="3" t="s">
        <v>119</v>
      </c>
      <c r="F509" s="10" t="s">
        <v>363</v>
      </c>
      <c r="G509" s="9">
        <v>163046161</v>
      </c>
      <c r="H509" s="34" t="s">
        <v>95</v>
      </c>
      <c r="I509" s="34" t="s">
        <v>214</v>
      </c>
      <c r="J509" s="3" t="s">
        <v>148</v>
      </c>
      <c r="K509" s="3" t="s">
        <v>329</v>
      </c>
      <c r="L509" s="3"/>
      <c r="M509" s="3" t="s">
        <v>107</v>
      </c>
      <c r="N509" s="11"/>
      <c r="O509" s="4">
        <v>500000</v>
      </c>
      <c r="P509" s="4"/>
      <c r="Q509" s="12" t="s">
        <v>477</v>
      </c>
      <c r="R509" s="7" t="s">
        <v>63</v>
      </c>
      <c r="T509" s="13"/>
      <c r="U509" s="3"/>
      <c r="V509" s="3"/>
      <c r="W509" s="3"/>
      <c r="X509" s="3"/>
      <c r="Y509" s="3"/>
      <c r="Z509" s="3"/>
      <c r="AA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</row>
    <row r="510" spans="1:73" s="31" customFormat="1">
      <c r="A510" s="43">
        <v>21</v>
      </c>
      <c r="B510" s="14">
        <v>44880</v>
      </c>
      <c r="C510" s="3" t="s">
        <v>377</v>
      </c>
      <c r="D510" s="231" t="s">
        <v>378</v>
      </c>
      <c r="E510" s="3" t="s">
        <v>119</v>
      </c>
      <c r="F510" s="10" t="s">
        <v>289</v>
      </c>
      <c r="G510" s="9">
        <v>44269594</v>
      </c>
      <c r="H510" s="10" t="s">
        <v>103</v>
      </c>
      <c r="I510" s="10" t="s">
        <v>290</v>
      </c>
      <c r="J510" s="3" t="s">
        <v>105</v>
      </c>
      <c r="K510" s="3" t="s">
        <v>106</v>
      </c>
      <c r="L510" s="3"/>
      <c r="M510" s="3" t="s">
        <v>125</v>
      </c>
      <c r="N510" s="44"/>
      <c r="O510" s="4">
        <v>5000000</v>
      </c>
      <c r="P510" s="4"/>
      <c r="Q510" s="12"/>
      <c r="R510" s="7" t="s">
        <v>63</v>
      </c>
      <c r="T510" s="13"/>
      <c r="U510" s="3"/>
      <c r="V510" s="3"/>
      <c r="W510" s="3"/>
      <c r="X510" s="3"/>
      <c r="Y510" s="3"/>
      <c r="Z510" s="3"/>
      <c r="AA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</row>
    <row r="511" spans="1:73" s="31" customFormat="1">
      <c r="A511" s="43">
        <v>21</v>
      </c>
      <c r="B511" s="14">
        <v>44880</v>
      </c>
      <c r="C511" s="3" t="s">
        <v>377</v>
      </c>
      <c r="D511" s="231" t="s">
        <v>378</v>
      </c>
      <c r="E511" s="3" t="s">
        <v>119</v>
      </c>
      <c r="F511" s="41" t="s">
        <v>396</v>
      </c>
      <c r="G511" s="9">
        <v>54045420</v>
      </c>
      <c r="H511" s="34" t="s">
        <v>95</v>
      </c>
      <c r="I511" s="34" t="s">
        <v>397</v>
      </c>
      <c r="J511" s="3" t="s">
        <v>97</v>
      </c>
      <c r="K511" s="3" t="s">
        <v>329</v>
      </c>
      <c r="L511" s="3"/>
      <c r="M511" s="3" t="s">
        <v>107</v>
      </c>
      <c r="N511" s="44"/>
      <c r="O511" s="74">
        <v>17100000</v>
      </c>
      <c r="P511" s="74"/>
      <c r="Q511" s="12" t="s">
        <v>478</v>
      </c>
      <c r="R511" s="113" t="s">
        <v>42</v>
      </c>
      <c r="T511" s="13"/>
      <c r="U511" s="3"/>
      <c r="V511" s="3"/>
      <c r="W511" s="3"/>
      <c r="X511" s="3"/>
      <c r="Y511" s="3"/>
      <c r="Z511" s="3"/>
      <c r="AA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</row>
    <row r="512" spans="1:73" s="31" customFormat="1">
      <c r="A512" s="43">
        <v>21</v>
      </c>
      <c r="B512" s="14">
        <v>44880</v>
      </c>
      <c r="C512" s="3" t="s">
        <v>377</v>
      </c>
      <c r="D512" s="231" t="s">
        <v>378</v>
      </c>
      <c r="E512" s="3" t="s">
        <v>119</v>
      </c>
      <c r="F512" s="10" t="s">
        <v>73</v>
      </c>
      <c r="G512" s="9">
        <v>108116615</v>
      </c>
      <c r="H512" s="34" t="s">
        <v>95</v>
      </c>
      <c r="I512" s="34" t="s">
        <v>96</v>
      </c>
      <c r="J512" s="3" t="s">
        <v>97</v>
      </c>
      <c r="K512" s="41" t="s">
        <v>106</v>
      </c>
      <c r="L512" s="3"/>
      <c r="M512" s="3" t="s">
        <v>107</v>
      </c>
      <c r="N512" s="11"/>
      <c r="O512" s="4">
        <v>2000000</v>
      </c>
      <c r="P512" s="4"/>
      <c r="Q512" s="3" t="s">
        <v>479</v>
      </c>
      <c r="R512" s="7" t="s">
        <v>63</v>
      </c>
      <c r="T512" s="13"/>
      <c r="U512" s="3"/>
      <c r="V512" s="3"/>
      <c r="W512" s="3"/>
      <c r="X512" s="3"/>
      <c r="Y512" s="3"/>
      <c r="Z512" s="3"/>
      <c r="AA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</row>
    <row r="513" spans="1:73" s="31" customFormat="1">
      <c r="A513" s="43">
        <v>21</v>
      </c>
      <c r="B513" s="14">
        <v>44880</v>
      </c>
      <c r="C513" s="3" t="s">
        <v>377</v>
      </c>
      <c r="D513" s="231" t="s">
        <v>378</v>
      </c>
      <c r="E513" s="3" t="s">
        <v>119</v>
      </c>
      <c r="F513" s="41" t="s">
        <v>187</v>
      </c>
      <c r="G513" s="57">
        <v>7169455</v>
      </c>
      <c r="H513" s="34" t="s">
        <v>95</v>
      </c>
      <c r="I513" s="34" t="s">
        <v>188</v>
      </c>
      <c r="J513" s="3" t="s">
        <v>97</v>
      </c>
      <c r="K513" s="3" t="s">
        <v>329</v>
      </c>
      <c r="L513" s="3"/>
      <c r="M513" s="3" t="s">
        <v>107</v>
      </c>
      <c r="N513" s="11"/>
      <c r="O513" s="4">
        <v>2000000</v>
      </c>
      <c r="P513" s="4"/>
      <c r="Q513" s="3" t="s">
        <v>480</v>
      </c>
      <c r="R513" s="7" t="s">
        <v>63</v>
      </c>
      <c r="T513" s="13"/>
      <c r="U513" s="3"/>
      <c r="V513" s="3"/>
      <c r="W513" s="3"/>
      <c r="X513" s="3"/>
      <c r="Y513" s="3"/>
      <c r="Z513" s="3"/>
      <c r="AA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</row>
    <row r="514" spans="1:73" s="31" customFormat="1">
      <c r="A514" s="43">
        <v>21</v>
      </c>
      <c r="B514" s="14">
        <v>44880</v>
      </c>
      <c r="C514" s="3" t="s">
        <v>377</v>
      </c>
      <c r="D514" s="231" t="s">
        <v>378</v>
      </c>
      <c r="E514" s="3" t="s">
        <v>119</v>
      </c>
      <c r="F514" s="41" t="s">
        <v>187</v>
      </c>
      <c r="G514" s="57">
        <v>7169455</v>
      </c>
      <c r="H514" s="34" t="s">
        <v>95</v>
      </c>
      <c r="I514" s="34" t="s">
        <v>188</v>
      </c>
      <c r="J514" s="3" t="s">
        <v>97</v>
      </c>
      <c r="K514" s="3" t="s">
        <v>106</v>
      </c>
      <c r="L514" s="3"/>
      <c r="M514" s="3" t="s">
        <v>107</v>
      </c>
      <c r="N514" s="11"/>
      <c r="O514" s="4">
        <v>400000</v>
      </c>
      <c r="P514" s="4"/>
      <c r="Q514" s="3"/>
      <c r="R514" s="7" t="s">
        <v>63</v>
      </c>
      <c r="T514" s="13"/>
      <c r="U514" s="3"/>
      <c r="V514" s="3"/>
      <c r="W514" s="3"/>
      <c r="X514" s="3"/>
      <c r="Y514" s="3"/>
      <c r="Z514" s="3"/>
      <c r="AA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</row>
    <row r="515" spans="1:73" s="31" customFormat="1">
      <c r="A515" s="43">
        <v>21</v>
      </c>
      <c r="B515" s="14">
        <v>44880</v>
      </c>
      <c r="C515" s="3" t="s">
        <v>377</v>
      </c>
      <c r="D515" s="231" t="s">
        <v>378</v>
      </c>
      <c r="E515" s="3" t="s">
        <v>119</v>
      </c>
      <c r="F515" s="10" t="s">
        <v>412</v>
      </c>
      <c r="G515" s="9">
        <v>112078730</v>
      </c>
      <c r="H515" s="10" t="s">
        <v>103</v>
      </c>
      <c r="I515" s="10" t="s">
        <v>413</v>
      </c>
      <c r="J515" s="3" t="s">
        <v>105</v>
      </c>
      <c r="K515" s="41" t="s">
        <v>329</v>
      </c>
      <c r="L515" s="3"/>
      <c r="M515" s="3" t="s">
        <v>107</v>
      </c>
      <c r="N515" s="11"/>
      <c r="O515" s="4">
        <v>8700000</v>
      </c>
      <c r="P515" s="4"/>
      <c r="Q515" s="3" t="s">
        <v>481</v>
      </c>
      <c r="R515" s="7" t="s">
        <v>63</v>
      </c>
      <c r="T515" s="13"/>
      <c r="U515" s="3"/>
      <c r="V515" s="3"/>
      <c r="W515" s="3"/>
      <c r="X515" s="3"/>
      <c r="Y515" s="3"/>
      <c r="Z515" s="3"/>
      <c r="AA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</row>
    <row r="516" spans="1:73" s="31" customFormat="1">
      <c r="A516" s="43">
        <v>21</v>
      </c>
      <c r="B516" s="14">
        <v>44880</v>
      </c>
      <c r="C516" s="3" t="s">
        <v>377</v>
      </c>
      <c r="D516" s="231" t="s">
        <v>378</v>
      </c>
      <c r="E516" s="3" t="s">
        <v>119</v>
      </c>
      <c r="F516" s="10" t="s">
        <v>412</v>
      </c>
      <c r="G516" s="9">
        <v>112078730</v>
      </c>
      <c r="H516" s="10" t="s">
        <v>103</v>
      </c>
      <c r="I516" s="10" t="s">
        <v>413</v>
      </c>
      <c r="J516" s="3" t="s">
        <v>105</v>
      </c>
      <c r="K516" s="41" t="s">
        <v>106</v>
      </c>
      <c r="L516" s="3"/>
      <c r="M516" s="3" t="s">
        <v>107</v>
      </c>
      <c r="N516" s="11"/>
      <c r="O516" s="4">
        <v>200000</v>
      </c>
      <c r="P516" s="4"/>
      <c r="Q516" s="3"/>
      <c r="R516" s="7" t="s">
        <v>63</v>
      </c>
      <c r="T516" s="13"/>
      <c r="U516" s="3"/>
      <c r="V516" s="3"/>
      <c r="W516" s="3"/>
      <c r="X516" s="3"/>
      <c r="Y516" s="3"/>
      <c r="Z516" s="3"/>
      <c r="AA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</row>
    <row r="517" spans="1:73" s="31" customFormat="1">
      <c r="A517" s="43">
        <v>21</v>
      </c>
      <c r="B517" s="14">
        <v>44880</v>
      </c>
      <c r="C517" s="3" t="s">
        <v>377</v>
      </c>
      <c r="D517" s="231" t="s">
        <v>378</v>
      </c>
      <c r="E517" s="3" t="s">
        <v>119</v>
      </c>
      <c r="F517" s="10" t="s">
        <v>271</v>
      </c>
      <c r="G517" s="9">
        <v>216565318</v>
      </c>
      <c r="H517" s="34" t="s">
        <v>95</v>
      </c>
      <c r="I517" s="34" t="s">
        <v>272</v>
      </c>
      <c r="J517" s="59" t="s">
        <v>148</v>
      </c>
      <c r="K517" s="3"/>
      <c r="L517" s="3"/>
      <c r="M517" s="3" t="s">
        <v>107</v>
      </c>
      <c r="N517" s="44"/>
      <c r="O517" s="4">
        <v>2200000</v>
      </c>
      <c r="P517" s="4"/>
      <c r="Q517" s="12" t="s">
        <v>482</v>
      </c>
      <c r="R517" s="7" t="s">
        <v>63</v>
      </c>
      <c r="T517" s="13"/>
      <c r="U517" s="3"/>
      <c r="V517" s="3"/>
      <c r="W517" s="3"/>
      <c r="X517" s="3"/>
      <c r="Y517" s="3"/>
      <c r="Z517" s="3"/>
      <c r="AA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</row>
    <row r="518" spans="1:73" s="31" customFormat="1">
      <c r="A518" s="43">
        <v>21</v>
      </c>
      <c r="B518" s="14">
        <v>44883</v>
      </c>
      <c r="C518" s="3" t="s">
        <v>377</v>
      </c>
      <c r="D518" s="3" t="s">
        <v>378</v>
      </c>
      <c r="E518" s="3" t="s">
        <v>119</v>
      </c>
      <c r="F518" s="10" t="s">
        <v>458</v>
      </c>
      <c r="G518" s="9">
        <v>9466856</v>
      </c>
      <c r="H518" s="10" t="s">
        <v>119</v>
      </c>
      <c r="I518" s="10" t="s">
        <v>459</v>
      </c>
      <c r="J518" s="3" t="s">
        <v>217</v>
      </c>
      <c r="K518" s="3" t="s">
        <v>329</v>
      </c>
      <c r="L518" s="3"/>
      <c r="M518" s="3" t="s">
        <v>125</v>
      </c>
      <c r="N518" s="11">
        <v>44879</v>
      </c>
      <c r="O518" s="4">
        <v>2000000</v>
      </c>
      <c r="P518" s="4">
        <v>2000000</v>
      </c>
      <c r="Q518" s="12"/>
      <c r="R518" s="7" t="s">
        <v>63</v>
      </c>
      <c r="S518" s="13"/>
      <c r="T518" s="13"/>
      <c r="U518" s="3"/>
      <c r="V518" s="3"/>
      <c r="W518" s="3"/>
      <c r="X518" s="3"/>
      <c r="Y518" s="3"/>
      <c r="Z518" s="3"/>
      <c r="AA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</row>
    <row r="519" spans="1:73" s="31" customFormat="1">
      <c r="A519" s="43">
        <v>21</v>
      </c>
      <c r="B519" s="14">
        <v>44901</v>
      </c>
      <c r="C519" s="3" t="s">
        <v>377</v>
      </c>
      <c r="D519" s="231" t="s">
        <v>378</v>
      </c>
      <c r="E519" s="3" t="s">
        <v>119</v>
      </c>
      <c r="F519" s="10" t="s">
        <v>111</v>
      </c>
      <c r="G519" s="9">
        <v>14645468</v>
      </c>
      <c r="H519" s="34" t="s">
        <v>95</v>
      </c>
      <c r="I519" s="34" t="s">
        <v>112</v>
      </c>
      <c r="J519" s="3" t="s">
        <v>105</v>
      </c>
      <c r="K519" s="3" t="s">
        <v>329</v>
      </c>
      <c r="L519" s="3"/>
      <c r="M519" s="3" t="s">
        <v>107</v>
      </c>
      <c r="N519" s="11">
        <v>44890</v>
      </c>
      <c r="O519" s="4">
        <v>3000000</v>
      </c>
      <c r="P519" s="4">
        <v>3000000</v>
      </c>
      <c r="Q519" s="12"/>
      <c r="R519" s="7" t="s">
        <v>63</v>
      </c>
      <c r="S519" s="13"/>
      <c r="T519" s="13"/>
      <c r="U519" s="3"/>
      <c r="V519" s="3"/>
      <c r="W519" s="3"/>
      <c r="X519" s="3"/>
      <c r="Y519" s="3"/>
      <c r="Z519" s="3"/>
      <c r="AA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</row>
    <row r="520" spans="1:73" s="31" customFormat="1">
      <c r="A520" s="43">
        <v>21</v>
      </c>
      <c r="B520" s="14">
        <v>44910</v>
      </c>
      <c r="C520" s="3" t="s">
        <v>377</v>
      </c>
      <c r="D520" s="231" t="s">
        <v>378</v>
      </c>
      <c r="E520" s="3" t="s">
        <v>119</v>
      </c>
      <c r="F520" s="10" t="s">
        <v>196</v>
      </c>
      <c r="G520" s="9">
        <v>16486542</v>
      </c>
      <c r="H520" s="34" t="s">
        <v>95</v>
      </c>
      <c r="I520" s="34" t="s">
        <v>197</v>
      </c>
      <c r="J520" s="3" t="s">
        <v>97</v>
      </c>
      <c r="K520" s="3" t="s">
        <v>329</v>
      </c>
      <c r="L520" s="3"/>
      <c r="M520" s="3" t="s">
        <v>125</v>
      </c>
      <c r="N520" s="11">
        <v>44909</v>
      </c>
      <c r="O520" s="4">
        <v>300000</v>
      </c>
      <c r="P520" s="4">
        <v>300000</v>
      </c>
      <c r="Q520" s="12"/>
      <c r="R520" s="7" t="s">
        <v>63</v>
      </c>
      <c r="S520" s="13"/>
      <c r="T520" s="13"/>
      <c r="U520" s="3"/>
      <c r="V520" s="3"/>
      <c r="W520" s="3"/>
      <c r="X520" s="3"/>
      <c r="Y520" s="3"/>
      <c r="Z520" s="3"/>
      <c r="AA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</row>
    <row r="521" spans="1:73" ht="15.95">
      <c r="A521" s="40">
        <v>22</v>
      </c>
      <c r="B521" s="25">
        <v>44545</v>
      </c>
      <c r="C521" s="8" t="s">
        <v>483</v>
      </c>
      <c r="D521" s="8" t="s">
        <v>94</v>
      </c>
      <c r="E521" s="8"/>
      <c r="F521" s="36" t="s">
        <v>52</v>
      </c>
      <c r="G521" s="24">
        <v>211049527</v>
      </c>
      <c r="H521" s="8" t="s">
        <v>119</v>
      </c>
      <c r="I521" s="8" t="s">
        <v>273</v>
      </c>
      <c r="J521" s="8" t="s">
        <v>122</v>
      </c>
      <c r="K521" s="52" t="s">
        <v>106</v>
      </c>
      <c r="L521" s="8"/>
      <c r="M521" s="8" t="s">
        <v>107</v>
      </c>
      <c r="N521" s="21">
        <v>44517</v>
      </c>
      <c r="O521" s="28">
        <v>29300</v>
      </c>
      <c r="P521" s="28">
        <v>29300</v>
      </c>
      <c r="Q521" s="8"/>
      <c r="R521" s="23" t="s">
        <v>42</v>
      </c>
      <c r="S521" s="8"/>
      <c r="T521" s="3"/>
      <c r="U521" s="3"/>
      <c r="V521" s="3"/>
      <c r="W521" s="3"/>
      <c r="X521" s="4"/>
      <c r="Y521" s="3"/>
      <c r="Z521" s="3"/>
      <c r="AA521" s="3"/>
      <c r="AB521" s="3"/>
      <c r="AC521" s="3"/>
      <c r="AD521" s="8"/>
      <c r="AE521" s="8"/>
      <c r="AF521" s="8"/>
      <c r="AG521" s="8"/>
      <c r="AH521" s="8"/>
      <c r="AI521" s="8"/>
      <c r="AJ521" s="8"/>
      <c r="AK521" s="8"/>
    </row>
    <row r="522" spans="1:73" ht="14.25" customHeight="1">
      <c r="A522" s="123">
        <v>23</v>
      </c>
      <c r="B522" s="125">
        <v>44505</v>
      </c>
      <c r="C522" s="124" t="s">
        <v>484</v>
      </c>
      <c r="D522" s="124" t="s">
        <v>485</v>
      </c>
      <c r="E522" s="124" t="s">
        <v>37</v>
      </c>
      <c r="F522" s="132" t="s">
        <v>486</v>
      </c>
      <c r="G522" s="191">
        <v>96462106</v>
      </c>
      <c r="H522" s="128" t="s">
        <v>95</v>
      </c>
      <c r="I522" s="128" t="s">
        <v>124</v>
      </c>
      <c r="J522" s="124" t="s">
        <v>97</v>
      </c>
      <c r="K522" s="54" t="s">
        <v>98</v>
      </c>
      <c r="M522" s="124" t="s">
        <v>125</v>
      </c>
      <c r="N522" s="190">
        <v>44482</v>
      </c>
      <c r="O522" s="160">
        <v>60000</v>
      </c>
      <c r="P522" s="160">
        <v>60000</v>
      </c>
      <c r="Q522" s="152"/>
      <c r="R522" s="16" t="s">
        <v>63</v>
      </c>
      <c r="S522" s="13"/>
      <c r="T522" s="3"/>
      <c r="U522" s="3"/>
      <c r="V522" s="3"/>
      <c r="W522" s="3"/>
      <c r="X522" s="74"/>
      <c r="Y522" s="3"/>
      <c r="Z522" s="3"/>
      <c r="AA522" s="3"/>
      <c r="AB522" s="3"/>
      <c r="AC522" s="3"/>
    </row>
    <row r="523" spans="1:73" ht="14.25" customHeight="1">
      <c r="A523" s="123">
        <v>23</v>
      </c>
      <c r="B523" s="125">
        <v>44679</v>
      </c>
      <c r="C523" s="124" t="s">
        <v>484</v>
      </c>
      <c r="D523" s="124" t="s">
        <v>485</v>
      </c>
      <c r="E523" s="124" t="s">
        <v>157</v>
      </c>
      <c r="F523" s="126" t="s">
        <v>294</v>
      </c>
      <c r="G523" s="141" t="s">
        <v>487</v>
      </c>
      <c r="H523" s="126" t="s">
        <v>349</v>
      </c>
      <c r="I523" s="126" t="s">
        <v>295</v>
      </c>
      <c r="J523" s="124" t="s">
        <v>105</v>
      </c>
      <c r="K523" s="54" t="s">
        <v>98</v>
      </c>
      <c r="M523" s="124" t="s">
        <v>125</v>
      </c>
      <c r="N523" s="190">
        <v>44522</v>
      </c>
      <c r="O523" s="160">
        <v>100000</v>
      </c>
      <c r="P523" s="160">
        <v>100000</v>
      </c>
      <c r="Q523" s="152"/>
      <c r="R523" s="7" t="s">
        <v>63</v>
      </c>
      <c r="S523" s="13"/>
      <c r="T523" s="3"/>
      <c r="U523" s="3"/>
      <c r="V523" s="3"/>
      <c r="W523" s="3"/>
      <c r="X523" s="74"/>
      <c r="Y523" s="3"/>
      <c r="Z523" s="3"/>
      <c r="AA523" s="3"/>
      <c r="AB523" s="3"/>
      <c r="AC523" s="3"/>
    </row>
    <row r="524" spans="1:73" ht="15" customHeight="1">
      <c r="A524" s="123">
        <v>23</v>
      </c>
      <c r="B524" s="125">
        <v>44505</v>
      </c>
      <c r="C524" s="124" t="s">
        <v>484</v>
      </c>
      <c r="D524" s="124" t="s">
        <v>485</v>
      </c>
      <c r="E524" s="124" t="s">
        <v>37</v>
      </c>
      <c r="F524" s="132" t="s">
        <v>488</v>
      </c>
      <c r="G524" s="133">
        <v>622137</v>
      </c>
      <c r="H524" s="128" t="s">
        <v>119</v>
      </c>
      <c r="I524" s="128" t="s">
        <v>234</v>
      </c>
      <c r="J524" s="124" t="s">
        <v>217</v>
      </c>
      <c r="K524" s="54" t="s">
        <v>98</v>
      </c>
      <c r="M524" s="124" t="s">
        <v>125</v>
      </c>
      <c r="N524" s="190">
        <v>44342</v>
      </c>
      <c r="O524" s="160">
        <v>10000</v>
      </c>
      <c r="P524" s="160">
        <v>10000</v>
      </c>
      <c r="Q524" s="152"/>
      <c r="R524" s="16" t="s">
        <v>63</v>
      </c>
      <c r="S524" s="13"/>
      <c r="T524" s="3"/>
      <c r="U524" s="3"/>
      <c r="V524" s="3"/>
      <c r="W524" s="3"/>
      <c r="X524" s="74"/>
      <c r="Y524" s="3"/>
      <c r="Z524" s="3"/>
      <c r="AA524" s="3"/>
      <c r="AB524" s="3"/>
      <c r="AC524" s="3"/>
    </row>
    <row r="525" spans="1:73" ht="15" customHeight="1">
      <c r="A525" s="123">
        <v>23</v>
      </c>
      <c r="B525" s="125">
        <v>44580</v>
      </c>
      <c r="C525" s="124" t="s">
        <v>484</v>
      </c>
      <c r="D525" s="124" t="s">
        <v>485</v>
      </c>
      <c r="E525" s="124" t="s">
        <v>37</v>
      </c>
      <c r="F525" s="132" t="s">
        <v>489</v>
      </c>
      <c r="G525" s="133">
        <v>2083459</v>
      </c>
      <c r="H525" s="126" t="s">
        <v>119</v>
      </c>
      <c r="I525" s="126" t="s">
        <v>231</v>
      </c>
      <c r="J525" s="124" t="s">
        <v>217</v>
      </c>
      <c r="K525" s="54" t="s">
        <v>98</v>
      </c>
      <c r="M525" s="124" t="s">
        <v>125</v>
      </c>
      <c r="N525" s="190">
        <v>44379</v>
      </c>
      <c r="O525" s="160">
        <v>10000</v>
      </c>
      <c r="P525" s="160">
        <v>10000</v>
      </c>
      <c r="Q525" s="152"/>
      <c r="R525" s="13" t="s">
        <v>63</v>
      </c>
      <c r="S525" s="13"/>
      <c r="T525" s="3"/>
      <c r="U525" s="3"/>
      <c r="V525" s="3"/>
      <c r="W525" s="3"/>
      <c r="X525" s="74"/>
      <c r="Y525" s="3"/>
      <c r="Z525" s="3"/>
      <c r="AA525" s="3"/>
      <c r="AB525" s="3"/>
      <c r="AC525" s="3"/>
    </row>
    <row r="526" spans="1:73" ht="15" customHeight="1">
      <c r="A526" s="123">
        <v>23</v>
      </c>
      <c r="B526" s="125">
        <v>44679</v>
      </c>
      <c r="C526" s="124" t="s">
        <v>484</v>
      </c>
      <c r="D526" s="124" t="s">
        <v>485</v>
      </c>
      <c r="E526" s="124" t="s">
        <v>157</v>
      </c>
      <c r="F526" s="132" t="s">
        <v>239</v>
      </c>
      <c r="G526" s="136">
        <v>1794248</v>
      </c>
      <c r="H526" s="124" t="s">
        <v>119</v>
      </c>
      <c r="I526" s="124" t="s">
        <v>240</v>
      </c>
      <c r="J526" s="124" t="s">
        <v>217</v>
      </c>
      <c r="K526" s="54" t="s">
        <v>98</v>
      </c>
      <c r="M526" s="124" t="s">
        <v>125</v>
      </c>
      <c r="N526" s="190">
        <v>44322</v>
      </c>
      <c r="O526" s="160">
        <v>10000</v>
      </c>
      <c r="P526" s="160">
        <v>10000</v>
      </c>
      <c r="Q526" s="152"/>
      <c r="R526" s="7" t="s">
        <v>63</v>
      </c>
      <c r="S526" s="13"/>
      <c r="T526" s="3"/>
      <c r="U526" s="3"/>
      <c r="V526" s="3"/>
      <c r="W526" s="3"/>
      <c r="X526" s="74"/>
      <c r="Y526" s="3"/>
      <c r="Z526" s="3"/>
      <c r="AA526" s="3"/>
      <c r="AB526" s="3"/>
      <c r="AC526" s="3"/>
    </row>
    <row r="527" spans="1:73" ht="15" customHeight="1">
      <c r="A527" s="123">
        <v>23</v>
      </c>
      <c r="B527" s="125">
        <v>44580</v>
      </c>
      <c r="C527" s="124" t="s">
        <v>484</v>
      </c>
      <c r="D527" s="124" t="s">
        <v>485</v>
      </c>
      <c r="E527" s="124" t="s">
        <v>37</v>
      </c>
      <c r="F527" s="132" t="s">
        <v>253</v>
      </c>
      <c r="G527" s="133">
        <v>3301000</v>
      </c>
      <c r="H527" s="128" t="s">
        <v>119</v>
      </c>
      <c r="I527" s="128" t="s">
        <v>255</v>
      </c>
      <c r="J527" s="124" t="s">
        <v>217</v>
      </c>
      <c r="K527" s="54" t="s">
        <v>98</v>
      </c>
      <c r="M527" s="124" t="s">
        <v>125</v>
      </c>
      <c r="N527" s="190">
        <v>44354</v>
      </c>
      <c r="O527" s="160">
        <v>30000</v>
      </c>
      <c r="P527" s="160">
        <v>30000</v>
      </c>
      <c r="Q527" s="152"/>
      <c r="R527" s="16" t="s">
        <v>63</v>
      </c>
      <c r="S527" s="13"/>
      <c r="T527" s="3"/>
      <c r="U527" s="3"/>
      <c r="V527" s="3"/>
      <c r="W527" s="3"/>
      <c r="X527" s="74"/>
      <c r="Y527" s="3"/>
      <c r="Z527" s="3"/>
      <c r="AA527" s="3"/>
      <c r="AB527" s="3"/>
      <c r="AC527" s="3"/>
    </row>
    <row r="528" spans="1:73" ht="15" customHeight="1">
      <c r="A528" s="123">
        <v>23</v>
      </c>
      <c r="B528" s="125">
        <v>44580</v>
      </c>
      <c r="C528" s="124" t="s">
        <v>484</v>
      </c>
      <c r="D528" s="124" t="s">
        <v>485</v>
      </c>
      <c r="E528" s="124" t="s">
        <v>37</v>
      </c>
      <c r="F528" s="132" t="s">
        <v>253</v>
      </c>
      <c r="G528" s="133">
        <v>3301000</v>
      </c>
      <c r="H528" s="128" t="s">
        <v>119</v>
      </c>
      <c r="I528" s="128" t="s">
        <v>255</v>
      </c>
      <c r="J528" s="124" t="s">
        <v>217</v>
      </c>
      <c r="K528" s="54" t="s">
        <v>341</v>
      </c>
      <c r="M528" s="124" t="s">
        <v>125</v>
      </c>
      <c r="N528" s="190">
        <v>44489</v>
      </c>
      <c r="O528" s="160">
        <v>70000</v>
      </c>
      <c r="P528" s="160">
        <v>70000</v>
      </c>
      <c r="Q528" s="152"/>
      <c r="R528" s="16" t="s">
        <v>63</v>
      </c>
      <c r="S528" s="13"/>
      <c r="T528" s="3"/>
      <c r="U528" s="3"/>
      <c r="V528" s="3"/>
      <c r="W528" s="3"/>
      <c r="X528" s="74"/>
      <c r="Y528" s="3"/>
      <c r="Z528" s="3"/>
      <c r="AA528" s="3"/>
      <c r="AB528" s="3"/>
      <c r="AC528" s="3"/>
    </row>
    <row r="529" spans="1:29" ht="15" customHeight="1">
      <c r="A529" s="123">
        <v>23</v>
      </c>
      <c r="B529" s="125">
        <v>44497</v>
      </c>
      <c r="C529" s="124" t="s">
        <v>484</v>
      </c>
      <c r="D529" s="124" t="s">
        <v>485</v>
      </c>
      <c r="E529" s="124" t="s">
        <v>37</v>
      </c>
      <c r="F529" s="132" t="s">
        <v>253</v>
      </c>
      <c r="G529" s="133">
        <v>3301000</v>
      </c>
      <c r="H529" s="128" t="s">
        <v>119</v>
      </c>
      <c r="I529" s="128" t="s">
        <v>255</v>
      </c>
      <c r="J529" s="124" t="s">
        <v>217</v>
      </c>
      <c r="K529" s="54" t="s">
        <v>98</v>
      </c>
      <c r="M529" s="124" t="s">
        <v>125</v>
      </c>
      <c r="N529" s="190"/>
      <c r="O529" s="160">
        <v>140000</v>
      </c>
      <c r="P529" s="160">
        <v>140000</v>
      </c>
      <c r="Q529" s="152"/>
      <c r="R529" s="16" t="s">
        <v>63</v>
      </c>
      <c r="S529" s="13"/>
      <c r="T529" s="3"/>
      <c r="U529" s="3"/>
      <c r="V529" s="3"/>
      <c r="W529" s="3"/>
      <c r="X529" s="74"/>
      <c r="Y529" s="3"/>
      <c r="Z529" s="3"/>
      <c r="AA529" s="3"/>
      <c r="AB529" s="3"/>
      <c r="AC529" s="3"/>
    </row>
    <row r="530" spans="1:29" ht="15" customHeight="1">
      <c r="A530" s="123">
        <v>23</v>
      </c>
      <c r="B530" s="125">
        <v>44679</v>
      </c>
      <c r="C530" s="124" t="s">
        <v>484</v>
      </c>
      <c r="D530" s="124" t="s">
        <v>485</v>
      </c>
      <c r="E530" s="124" t="s">
        <v>157</v>
      </c>
      <c r="F530" s="126" t="s">
        <v>218</v>
      </c>
      <c r="G530" s="133">
        <v>2854191</v>
      </c>
      <c r="H530" s="126" t="s">
        <v>119</v>
      </c>
      <c r="I530" s="126" t="s">
        <v>219</v>
      </c>
      <c r="J530" s="124" t="s">
        <v>217</v>
      </c>
      <c r="K530" s="54" t="s">
        <v>98</v>
      </c>
      <c r="M530" s="124" t="s">
        <v>125</v>
      </c>
      <c r="N530" s="190">
        <v>44331</v>
      </c>
      <c r="O530" s="160">
        <v>10000</v>
      </c>
      <c r="P530" s="160">
        <v>10000</v>
      </c>
      <c r="Q530" s="152"/>
      <c r="R530" s="113" t="s">
        <v>63</v>
      </c>
      <c r="S530" s="13"/>
      <c r="T530" s="3"/>
      <c r="U530" s="3"/>
      <c r="V530" s="3"/>
      <c r="W530" s="3"/>
      <c r="X530" s="74"/>
      <c r="Y530" s="3"/>
      <c r="Z530" s="3"/>
      <c r="AA530" s="3"/>
      <c r="AB530" s="3"/>
      <c r="AC530" s="3"/>
    </row>
    <row r="531" spans="1:29" ht="15" customHeight="1">
      <c r="A531" s="123">
        <v>23</v>
      </c>
      <c r="B531" s="125">
        <v>44679</v>
      </c>
      <c r="C531" s="124" t="s">
        <v>484</v>
      </c>
      <c r="D531" s="124" t="s">
        <v>485</v>
      </c>
      <c r="E531" s="124" t="s">
        <v>157</v>
      </c>
      <c r="F531" s="126" t="s">
        <v>218</v>
      </c>
      <c r="G531" s="133">
        <v>2854191</v>
      </c>
      <c r="H531" s="126" t="s">
        <v>119</v>
      </c>
      <c r="I531" s="126" t="s">
        <v>219</v>
      </c>
      <c r="J531" s="124" t="s">
        <v>217</v>
      </c>
      <c r="K531" s="54" t="s">
        <v>98</v>
      </c>
      <c r="M531" s="124" t="s">
        <v>125</v>
      </c>
      <c r="N531" s="190"/>
      <c r="O531" s="160">
        <v>20000</v>
      </c>
      <c r="P531" s="160"/>
      <c r="Q531" s="152" t="s">
        <v>490</v>
      </c>
      <c r="R531" s="113" t="s">
        <v>63</v>
      </c>
      <c r="S531" s="13"/>
      <c r="T531" s="3"/>
      <c r="U531" s="3"/>
      <c r="V531" s="3"/>
      <c r="W531" s="3"/>
      <c r="X531" s="74"/>
      <c r="Y531" s="3"/>
      <c r="Z531" s="3"/>
      <c r="AA531" s="3"/>
      <c r="AB531" s="3"/>
      <c r="AC531" s="3"/>
    </row>
    <row r="532" spans="1:29" ht="15" customHeight="1">
      <c r="A532" s="123">
        <v>23</v>
      </c>
      <c r="B532" s="125">
        <v>44679</v>
      </c>
      <c r="C532" s="124" t="s">
        <v>484</v>
      </c>
      <c r="D532" s="124" t="s">
        <v>485</v>
      </c>
      <c r="E532" s="124" t="s">
        <v>157</v>
      </c>
      <c r="F532" s="132" t="s">
        <v>335</v>
      </c>
      <c r="G532" s="133">
        <v>17861030</v>
      </c>
      <c r="H532" s="128" t="s">
        <v>95</v>
      </c>
      <c r="I532" s="128" t="s">
        <v>336</v>
      </c>
      <c r="J532" s="124" t="s">
        <v>105</v>
      </c>
      <c r="K532" s="54" t="s">
        <v>149</v>
      </c>
      <c r="M532" s="124" t="s">
        <v>331</v>
      </c>
      <c r="N532" s="190"/>
      <c r="O532" s="160">
        <v>7200</v>
      </c>
      <c r="P532" s="160"/>
      <c r="Q532" s="152"/>
      <c r="R532" s="13" t="s">
        <v>42</v>
      </c>
      <c r="S532" s="13"/>
      <c r="T532" s="3"/>
      <c r="U532" s="3"/>
      <c r="V532" s="3"/>
      <c r="W532" s="3"/>
      <c r="X532" s="74"/>
      <c r="Y532" s="3"/>
      <c r="Z532" s="3"/>
      <c r="AA532" s="3"/>
      <c r="AB532" s="3"/>
      <c r="AC532" s="3"/>
    </row>
    <row r="533" spans="1:29" ht="15" customHeight="1">
      <c r="A533" s="123">
        <v>23</v>
      </c>
      <c r="B533" s="125">
        <v>44595</v>
      </c>
      <c r="C533" s="124" t="s">
        <v>484</v>
      </c>
      <c r="D533" s="124" t="s">
        <v>485</v>
      </c>
      <c r="E533" s="124" t="s">
        <v>37</v>
      </c>
      <c r="F533" s="132" t="s">
        <v>486</v>
      </c>
      <c r="G533" s="191">
        <v>96462106</v>
      </c>
      <c r="H533" s="128" t="s">
        <v>95</v>
      </c>
      <c r="I533" s="128" t="s">
        <v>124</v>
      </c>
      <c r="J533" s="124" t="s">
        <v>97</v>
      </c>
      <c r="K533" s="54" t="s">
        <v>98</v>
      </c>
      <c r="M533" s="124" t="s">
        <v>189</v>
      </c>
      <c r="N533" s="190"/>
      <c r="O533" s="160">
        <v>60000</v>
      </c>
      <c r="P533" s="160">
        <v>60000</v>
      </c>
      <c r="Q533" s="152"/>
      <c r="R533" s="13" t="s">
        <v>42</v>
      </c>
      <c r="S533" s="13"/>
      <c r="T533" s="3"/>
      <c r="U533" s="3"/>
      <c r="V533" s="3"/>
      <c r="W533" s="3"/>
      <c r="X533" s="74"/>
      <c r="Y533" s="3"/>
      <c r="Z533" s="3"/>
      <c r="AA533" s="3"/>
      <c r="AB533" s="3"/>
      <c r="AC533" s="3"/>
    </row>
    <row r="534" spans="1:29" ht="15" customHeight="1">
      <c r="A534" s="123">
        <v>23</v>
      </c>
      <c r="B534" s="125">
        <v>44531</v>
      </c>
      <c r="C534" s="124" t="s">
        <v>484</v>
      </c>
      <c r="D534" s="124" t="s">
        <v>485</v>
      </c>
      <c r="E534" s="124" t="s">
        <v>37</v>
      </c>
      <c r="F534" s="126" t="s">
        <v>264</v>
      </c>
      <c r="G534" s="152">
        <v>9321018</v>
      </c>
      <c r="H534" s="126" t="s">
        <v>103</v>
      </c>
      <c r="I534" s="126" t="s">
        <v>265</v>
      </c>
      <c r="J534" s="124" t="s">
        <v>217</v>
      </c>
      <c r="K534" s="54" t="s">
        <v>341</v>
      </c>
      <c r="M534" s="124" t="s">
        <v>189</v>
      </c>
      <c r="N534" s="190"/>
      <c r="O534" s="160">
        <v>122400</v>
      </c>
      <c r="P534" s="160">
        <v>122400</v>
      </c>
      <c r="Q534" s="152"/>
      <c r="R534" s="13" t="s">
        <v>42</v>
      </c>
      <c r="S534" s="13"/>
      <c r="T534" s="3"/>
      <c r="U534" s="3"/>
      <c r="V534" s="3"/>
      <c r="W534" s="3"/>
      <c r="X534" s="74"/>
      <c r="Y534" s="3"/>
      <c r="Z534" s="3"/>
      <c r="AA534" s="3"/>
      <c r="AB534" s="3"/>
      <c r="AC534" s="3"/>
    </row>
    <row r="535" spans="1:29" ht="15" customHeight="1">
      <c r="A535" s="123">
        <v>23</v>
      </c>
      <c r="B535" s="125">
        <v>44531</v>
      </c>
      <c r="C535" s="124" t="s">
        <v>484</v>
      </c>
      <c r="D535" s="124" t="s">
        <v>485</v>
      </c>
      <c r="E535" s="124" t="s">
        <v>37</v>
      </c>
      <c r="F535" s="132" t="s">
        <v>271</v>
      </c>
      <c r="G535" s="133">
        <v>216565318</v>
      </c>
      <c r="H535" s="128" t="s">
        <v>95</v>
      </c>
      <c r="I535" s="128" t="s">
        <v>272</v>
      </c>
      <c r="J535" s="148" t="s">
        <v>148</v>
      </c>
      <c r="K535" s="54" t="s">
        <v>341</v>
      </c>
      <c r="M535" s="124" t="s">
        <v>189</v>
      </c>
      <c r="N535" s="190"/>
      <c r="O535" s="160">
        <v>122400</v>
      </c>
      <c r="P535" s="160">
        <v>122400</v>
      </c>
      <c r="Q535" s="152"/>
      <c r="R535" s="13" t="s">
        <v>42</v>
      </c>
      <c r="S535" s="13"/>
      <c r="T535" s="3"/>
      <c r="U535" s="3"/>
      <c r="V535" s="3"/>
      <c r="W535" s="3"/>
      <c r="X535" s="74"/>
      <c r="Y535" s="3"/>
      <c r="Z535" s="3"/>
      <c r="AA535" s="3"/>
      <c r="AB535" s="3"/>
      <c r="AC535" s="3"/>
    </row>
    <row r="536" spans="1:29" ht="15" customHeight="1">
      <c r="A536" s="123">
        <v>23</v>
      </c>
      <c r="B536" s="125">
        <v>44580</v>
      </c>
      <c r="C536" s="124" t="s">
        <v>484</v>
      </c>
      <c r="D536" s="124" t="s">
        <v>485</v>
      </c>
      <c r="E536" s="124" t="s">
        <v>37</v>
      </c>
      <c r="F536" s="126" t="s">
        <v>193</v>
      </c>
      <c r="G536" s="133">
        <v>270625568</v>
      </c>
      <c r="H536" s="126" t="s">
        <v>119</v>
      </c>
      <c r="I536" s="126" t="s">
        <v>194</v>
      </c>
      <c r="J536" s="124" t="s">
        <v>97</v>
      </c>
      <c r="K536" s="54" t="s">
        <v>98</v>
      </c>
      <c r="M536" s="124" t="s">
        <v>189</v>
      </c>
      <c r="N536" s="190"/>
      <c r="O536" s="160">
        <v>132000</v>
      </c>
      <c r="P536" s="160">
        <v>132000</v>
      </c>
      <c r="Q536" s="152"/>
      <c r="R536" s="113" t="s">
        <v>63</v>
      </c>
      <c r="S536" s="13"/>
      <c r="T536" s="3"/>
      <c r="U536" s="3"/>
      <c r="V536" s="3"/>
      <c r="W536" s="3"/>
      <c r="X536" s="4"/>
      <c r="Y536" s="3"/>
      <c r="Z536" s="3"/>
      <c r="AA536" s="3"/>
      <c r="AB536" s="3"/>
      <c r="AC536" s="3"/>
    </row>
    <row r="537" spans="1:29" ht="15" customHeight="1">
      <c r="A537" s="123">
        <v>23</v>
      </c>
      <c r="B537" s="125">
        <v>44679</v>
      </c>
      <c r="C537" s="124" t="s">
        <v>484</v>
      </c>
      <c r="D537" s="124" t="s">
        <v>485</v>
      </c>
      <c r="E537" s="124" t="s">
        <v>157</v>
      </c>
      <c r="F537" s="126" t="s">
        <v>224</v>
      </c>
      <c r="G537" s="127">
        <v>20321378</v>
      </c>
      <c r="H537" s="128" t="s">
        <v>95</v>
      </c>
      <c r="I537" s="128" t="s">
        <v>225</v>
      </c>
      <c r="J537" s="124" t="s">
        <v>105</v>
      </c>
      <c r="K537" s="54" t="s">
        <v>149</v>
      </c>
      <c r="M537" s="124" t="s">
        <v>189</v>
      </c>
      <c r="N537" s="190"/>
      <c r="O537" s="160">
        <v>93600</v>
      </c>
      <c r="P537" s="160"/>
      <c r="Q537" s="152"/>
      <c r="R537" s="113" t="s">
        <v>63</v>
      </c>
      <c r="S537" s="13"/>
      <c r="T537" s="3"/>
      <c r="U537" s="3"/>
      <c r="V537" s="3"/>
      <c r="W537" s="3"/>
      <c r="X537" s="74"/>
      <c r="Y537" s="3"/>
      <c r="Z537" s="3"/>
      <c r="AA537" s="3"/>
      <c r="AB537" s="3"/>
      <c r="AC537" s="3"/>
    </row>
    <row r="538" spans="1:29" ht="15" customHeight="1">
      <c r="A538" s="123">
        <v>23</v>
      </c>
      <c r="B538" s="125">
        <v>44545</v>
      </c>
      <c r="C538" s="124" t="s">
        <v>484</v>
      </c>
      <c r="D538" s="124" t="s">
        <v>485</v>
      </c>
      <c r="E538" s="124" t="s">
        <v>37</v>
      </c>
      <c r="F538" s="132" t="s">
        <v>384</v>
      </c>
      <c r="G538" s="133">
        <v>17070135</v>
      </c>
      <c r="H538" s="126" t="s">
        <v>103</v>
      </c>
      <c r="I538" s="126" t="s">
        <v>385</v>
      </c>
      <c r="J538" s="124" t="s">
        <v>140</v>
      </c>
      <c r="K538" s="54" t="s">
        <v>98</v>
      </c>
      <c r="M538" s="124" t="s">
        <v>327</v>
      </c>
      <c r="N538" s="190"/>
      <c r="O538" s="160">
        <v>36000</v>
      </c>
      <c r="P538" s="160"/>
      <c r="Q538" s="152"/>
      <c r="R538" s="113" t="s">
        <v>63</v>
      </c>
      <c r="S538" s="3"/>
      <c r="T538" s="3"/>
      <c r="U538" s="3"/>
      <c r="V538" s="3"/>
      <c r="W538" s="3"/>
      <c r="X538" s="74"/>
      <c r="Y538" s="3"/>
      <c r="Z538" s="3"/>
      <c r="AA538" s="3"/>
      <c r="AB538" s="3"/>
      <c r="AC538" s="3"/>
    </row>
    <row r="539" spans="1:29" ht="15" customHeight="1">
      <c r="A539" s="123">
        <v>23</v>
      </c>
      <c r="B539" s="125">
        <v>44595</v>
      </c>
      <c r="C539" s="124" t="s">
        <v>484</v>
      </c>
      <c r="D539" s="124" t="s">
        <v>485</v>
      </c>
      <c r="E539" s="124" t="s">
        <v>37</v>
      </c>
      <c r="F539" s="132" t="s">
        <v>473</v>
      </c>
      <c r="G539" s="133">
        <v>100388073</v>
      </c>
      <c r="H539" s="128" t="s">
        <v>95</v>
      </c>
      <c r="I539" s="128" t="s">
        <v>139</v>
      </c>
      <c r="J539" s="124" t="s">
        <v>140</v>
      </c>
      <c r="K539" s="54" t="s">
        <v>98</v>
      </c>
      <c r="M539" s="124" t="s">
        <v>327</v>
      </c>
      <c r="N539" s="190"/>
      <c r="O539" s="160">
        <v>258100</v>
      </c>
      <c r="P539" s="160"/>
      <c r="Q539" s="152"/>
      <c r="R539" s="113" t="s">
        <v>63</v>
      </c>
      <c r="S539" s="13" t="s">
        <v>63</v>
      </c>
      <c r="T539" s="3"/>
      <c r="U539" s="3"/>
      <c r="V539" s="3"/>
      <c r="W539" s="3"/>
      <c r="X539" s="74"/>
      <c r="Y539" s="3"/>
      <c r="Z539" s="3"/>
      <c r="AA539" s="3"/>
      <c r="AB539" s="3"/>
      <c r="AC539" s="3"/>
    </row>
    <row r="540" spans="1:29" ht="15" customHeight="1">
      <c r="A540" s="123">
        <v>23</v>
      </c>
      <c r="B540" s="125">
        <v>44545</v>
      </c>
      <c r="C540" s="124" t="s">
        <v>484</v>
      </c>
      <c r="D540" s="124" t="s">
        <v>485</v>
      </c>
      <c r="E540" s="124" t="s">
        <v>37</v>
      </c>
      <c r="F540" s="132" t="s">
        <v>473</v>
      </c>
      <c r="G540" s="133">
        <v>100388073</v>
      </c>
      <c r="H540" s="128" t="s">
        <v>95</v>
      </c>
      <c r="I540" s="128" t="s">
        <v>139</v>
      </c>
      <c r="J540" s="124" t="s">
        <v>140</v>
      </c>
      <c r="K540" s="54" t="s">
        <v>149</v>
      </c>
      <c r="M540" s="124" t="s">
        <v>327</v>
      </c>
      <c r="N540" s="190"/>
      <c r="O540" s="160">
        <v>345600</v>
      </c>
      <c r="P540" s="160"/>
      <c r="Q540" s="152"/>
      <c r="R540" s="113" t="s">
        <v>63</v>
      </c>
      <c r="S540" s="13" t="s">
        <v>63</v>
      </c>
      <c r="T540" s="3"/>
      <c r="U540" s="3"/>
      <c r="V540" s="3"/>
      <c r="W540" s="3"/>
      <c r="X540" s="74"/>
      <c r="Y540" s="3"/>
      <c r="Z540" s="3"/>
      <c r="AA540" s="3"/>
      <c r="AB540" s="3"/>
      <c r="AC540" s="3"/>
    </row>
    <row r="541" spans="1:29" ht="15" customHeight="1">
      <c r="A541" s="123">
        <v>23</v>
      </c>
      <c r="B541" s="125">
        <v>44456</v>
      </c>
      <c r="C541" s="124" t="s">
        <v>484</v>
      </c>
      <c r="D541" s="124" t="s">
        <v>485</v>
      </c>
      <c r="E541" s="124" t="s">
        <v>157</v>
      </c>
      <c r="F541" s="132" t="s">
        <v>326</v>
      </c>
      <c r="G541" s="133">
        <v>763092</v>
      </c>
      <c r="H541" s="128" t="s">
        <v>95</v>
      </c>
      <c r="I541" s="128" t="s">
        <v>318</v>
      </c>
      <c r="J541" s="148" t="s">
        <v>148</v>
      </c>
      <c r="K541" s="54" t="s">
        <v>98</v>
      </c>
      <c r="M541" s="124" t="s">
        <v>491</v>
      </c>
      <c r="N541" s="190">
        <v>44406</v>
      </c>
      <c r="O541" s="160">
        <v>10000</v>
      </c>
      <c r="P541" s="160">
        <v>10000</v>
      </c>
      <c r="Q541" s="152" t="s">
        <v>492</v>
      </c>
      <c r="R541" s="16" t="s">
        <v>63</v>
      </c>
      <c r="S541" s="13"/>
      <c r="T541" s="3"/>
      <c r="U541" s="3"/>
      <c r="V541" s="203"/>
      <c r="W541" s="3"/>
      <c r="X541" s="5"/>
      <c r="Y541" s="3"/>
      <c r="Z541" s="3"/>
      <c r="AA541" s="3"/>
      <c r="AB541" s="3"/>
      <c r="AC541" s="3"/>
    </row>
    <row r="542" spans="1:29" ht="15" customHeight="1">
      <c r="A542" s="123">
        <v>23</v>
      </c>
      <c r="B542" s="14">
        <v>44848</v>
      </c>
      <c r="C542" s="3" t="s">
        <v>484</v>
      </c>
      <c r="D542" s="3" t="s">
        <v>485</v>
      </c>
      <c r="E542" s="3" t="s">
        <v>37</v>
      </c>
      <c r="F542" s="41" t="s">
        <v>489</v>
      </c>
      <c r="G542" s="9">
        <v>2083459</v>
      </c>
      <c r="H542" s="10" t="s">
        <v>119</v>
      </c>
      <c r="I542" s="10" t="s">
        <v>231</v>
      </c>
      <c r="J542" s="3" t="s">
        <v>217</v>
      </c>
      <c r="K542" s="10" t="s">
        <v>32</v>
      </c>
      <c r="L542" s="3"/>
      <c r="M542" s="3" t="s">
        <v>189</v>
      </c>
      <c r="N542" s="44">
        <v>44847</v>
      </c>
      <c r="O542" s="74">
        <v>87750</v>
      </c>
      <c r="P542" s="74"/>
      <c r="Q542" s="12"/>
      <c r="R542" s="113" t="s">
        <v>63</v>
      </c>
      <c r="S542" s="7" t="s">
        <v>63</v>
      </c>
      <c r="U542" s="3"/>
      <c r="V542" s="203"/>
      <c r="W542" s="3"/>
      <c r="X542" s="5"/>
      <c r="Y542" s="3"/>
      <c r="Z542" s="3"/>
      <c r="AA542" s="3"/>
      <c r="AB542" s="3"/>
      <c r="AC542" s="3"/>
    </row>
    <row r="543" spans="1:29" s="3" customFormat="1" ht="15" customHeight="1">
      <c r="A543" s="123">
        <v>23</v>
      </c>
      <c r="B543" s="14">
        <v>44852</v>
      </c>
      <c r="C543" s="3" t="s">
        <v>484</v>
      </c>
      <c r="D543" s="3" t="s">
        <v>485</v>
      </c>
      <c r="E543" s="3" t="s">
        <v>157</v>
      </c>
      <c r="F543" s="10" t="s">
        <v>218</v>
      </c>
      <c r="G543" s="9">
        <v>2854191</v>
      </c>
      <c r="H543" s="10" t="s">
        <v>119</v>
      </c>
      <c r="I543" s="10" t="s">
        <v>219</v>
      </c>
      <c r="J543" s="3" t="s">
        <v>217</v>
      </c>
      <c r="K543" s="46" t="s">
        <v>98</v>
      </c>
      <c r="M543" s="3" t="s">
        <v>125</v>
      </c>
      <c r="N543" s="44">
        <v>44406</v>
      </c>
      <c r="O543" s="74">
        <v>20000</v>
      </c>
      <c r="P543" s="74">
        <v>20000</v>
      </c>
      <c r="Q543" s="12"/>
      <c r="R543" s="113" t="s">
        <v>63</v>
      </c>
      <c r="S543" s="7"/>
      <c r="V543" s="203"/>
      <c r="X543" s="5"/>
    </row>
    <row r="544" spans="1:29" s="3" customFormat="1" ht="15" customHeight="1">
      <c r="A544" s="123">
        <v>23</v>
      </c>
      <c r="B544" s="14">
        <v>44852</v>
      </c>
      <c r="C544" s="3" t="s">
        <v>484</v>
      </c>
      <c r="D544" s="3" t="s">
        <v>485</v>
      </c>
      <c r="E544" s="3" t="s">
        <v>37</v>
      </c>
      <c r="F544" s="41" t="s">
        <v>493</v>
      </c>
      <c r="G544" s="2">
        <v>127575529</v>
      </c>
      <c r="H544" s="10" t="s">
        <v>119</v>
      </c>
      <c r="I544" s="10" t="s">
        <v>262</v>
      </c>
      <c r="J544" s="3" t="s">
        <v>122</v>
      </c>
      <c r="K544" s="10" t="s">
        <v>32</v>
      </c>
      <c r="M544" s="3" t="s">
        <v>189</v>
      </c>
      <c r="N544" s="44"/>
      <c r="O544" s="74">
        <v>734400</v>
      </c>
      <c r="P544" s="74"/>
      <c r="Q544" s="12"/>
      <c r="R544" s="113" t="s">
        <v>63</v>
      </c>
      <c r="S544" s="7"/>
      <c r="V544" s="203"/>
      <c r="X544" s="5"/>
    </row>
    <row r="545" spans="1:29" s="3" customFormat="1" ht="15" customHeight="1">
      <c r="A545" s="123">
        <v>23</v>
      </c>
      <c r="B545" s="14">
        <v>44852</v>
      </c>
      <c r="C545" s="3" t="s">
        <v>484</v>
      </c>
      <c r="D545" s="3" t="s">
        <v>485</v>
      </c>
      <c r="E545" s="3" t="s">
        <v>37</v>
      </c>
      <c r="F545" s="41" t="s">
        <v>328</v>
      </c>
      <c r="G545" s="9">
        <v>82913906</v>
      </c>
      <c r="H545" s="34" t="s">
        <v>95</v>
      </c>
      <c r="I545" s="34" t="s">
        <v>242</v>
      </c>
      <c r="J545" s="3" t="s">
        <v>140</v>
      </c>
      <c r="K545" s="10" t="s">
        <v>98</v>
      </c>
      <c r="M545" s="3" t="s">
        <v>107</v>
      </c>
      <c r="N545" s="44">
        <v>44663</v>
      </c>
      <c r="O545" s="74">
        <v>288000</v>
      </c>
      <c r="P545" s="74">
        <v>288000</v>
      </c>
      <c r="Q545" s="12"/>
      <c r="R545" s="113" t="s">
        <v>42</v>
      </c>
      <c r="S545" s="7"/>
      <c r="V545" s="203"/>
      <c r="X545" s="5"/>
    </row>
    <row r="546" spans="1:29" s="3" customFormat="1" ht="15" customHeight="1">
      <c r="A546" s="123">
        <v>23</v>
      </c>
      <c r="B546" s="14">
        <v>44938</v>
      </c>
      <c r="C546" s="3" t="s">
        <v>484</v>
      </c>
      <c r="D546" s="3" t="s">
        <v>485</v>
      </c>
      <c r="E546" s="3" t="s">
        <v>157</v>
      </c>
      <c r="F546" s="41" t="s">
        <v>52</v>
      </c>
      <c r="G546" s="6">
        <v>211049527</v>
      </c>
      <c r="H546" s="3" t="s">
        <v>119</v>
      </c>
      <c r="I546" s="3" t="s">
        <v>273</v>
      </c>
      <c r="J546" s="3" t="s">
        <v>122</v>
      </c>
      <c r="K546" s="63" t="s">
        <v>32</v>
      </c>
      <c r="M546" s="3" t="s">
        <v>189</v>
      </c>
      <c r="N546" s="11"/>
      <c r="O546" s="4">
        <v>348480</v>
      </c>
      <c r="P546" s="4"/>
      <c r="R546" s="7" t="s">
        <v>63</v>
      </c>
      <c r="S546" s="7"/>
      <c r="V546" s="203"/>
      <c r="X546" s="5"/>
    </row>
    <row r="547" spans="1:29" s="3" customFormat="1" ht="15" customHeight="1">
      <c r="A547" s="123">
        <v>23</v>
      </c>
      <c r="B547" s="14">
        <v>44938</v>
      </c>
      <c r="C547" s="3" t="s">
        <v>484</v>
      </c>
      <c r="D547" s="3" t="s">
        <v>485</v>
      </c>
      <c r="E547" s="3" t="s">
        <v>37</v>
      </c>
      <c r="F547" s="41" t="s">
        <v>473</v>
      </c>
      <c r="G547" s="9">
        <v>100388073</v>
      </c>
      <c r="H547" s="34" t="s">
        <v>95</v>
      </c>
      <c r="I547" s="34" t="s">
        <v>139</v>
      </c>
      <c r="J547" s="3" t="s">
        <v>140</v>
      </c>
      <c r="K547" s="46" t="s">
        <v>32</v>
      </c>
      <c r="M547" s="3" t="s">
        <v>189</v>
      </c>
      <c r="N547" s="44"/>
      <c r="O547" s="74">
        <v>149760</v>
      </c>
      <c r="P547" s="74"/>
      <c r="Q547" s="12"/>
      <c r="R547" s="113" t="s">
        <v>63</v>
      </c>
      <c r="S547" s="7"/>
      <c r="V547" s="203"/>
      <c r="X547" s="5"/>
    </row>
    <row r="548" spans="1:29" ht="15" customHeight="1">
      <c r="A548" s="40">
        <v>24</v>
      </c>
      <c r="B548" s="25">
        <v>44490</v>
      </c>
      <c r="C548" s="8" t="s">
        <v>494</v>
      </c>
      <c r="D548" s="8" t="s">
        <v>495</v>
      </c>
      <c r="E548" s="8" t="s">
        <v>119</v>
      </c>
      <c r="F548" s="36" t="s">
        <v>486</v>
      </c>
      <c r="G548" s="50">
        <v>96462106</v>
      </c>
      <c r="H548" s="35" t="s">
        <v>95</v>
      </c>
      <c r="I548" s="35" t="s">
        <v>124</v>
      </c>
      <c r="J548" s="8" t="s">
        <v>97</v>
      </c>
      <c r="K548" s="36" t="s">
        <v>496</v>
      </c>
      <c r="L548" s="8"/>
      <c r="M548" s="8" t="s">
        <v>125</v>
      </c>
      <c r="N548" s="38">
        <v>44465</v>
      </c>
      <c r="O548" s="99">
        <v>150000</v>
      </c>
      <c r="P548" s="99">
        <v>150000</v>
      </c>
      <c r="Q548" s="22"/>
      <c r="R548" s="98" t="s">
        <v>63</v>
      </c>
      <c r="S548" s="23" t="s">
        <v>63</v>
      </c>
      <c r="T548" s="3"/>
      <c r="U548" s="3"/>
      <c r="V548" s="203"/>
      <c r="W548" s="3"/>
      <c r="X548" s="5"/>
      <c r="Y548" s="3"/>
      <c r="Z548" s="3"/>
      <c r="AA548" s="3"/>
      <c r="AB548" s="3"/>
      <c r="AC548" s="3"/>
    </row>
    <row r="549" spans="1:29" ht="15" customHeight="1">
      <c r="A549" s="40">
        <v>24</v>
      </c>
      <c r="B549" s="25">
        <v>44679</v>
      </c>
      <c r="C549" s="8" t="s">
        <v>494</v>
      </c>
      <c r="D549" s="8" t="s">
        <v>495</v>
      </c>
      <c r="E549" s="8" t="s">
        <v>119</v>
      </c>
      <c r="F549" s="36" t="s">
        <v>497</v>
      </c>
      <c r="G549" s="50">
        <v>36471769</v>
      </c>
      <c r="H549" s="35" t="s">
        <v>95</v>
      </c>
      <c r="I549" s="35" t="s">
        <v>498</v>
      </c>
      <c r="J549" s="58" t="s">
        <v>140</v>
      </c>
      <c r="K549" s="36" t="s">
        <v>499</v>
      </c>
      <c r="L549" s="8"/>
      <c r="M549" s="8" t="s">
        <v>125</v>
      </c>
      <c r="N549" s="38"/>
      <c r="O549" s="99">
        <v>458000</v>
      </c>
      <c r="P549" s="99">
        <v>458000</v>
      </c>
      <c r="Q549" s="22"/>
      <c r="R549" s="48" t="s">
        <v>63</v>
      </c>
      <c r="S549" s="23"/>
      <c r="T549" s="3"/>
      <c r="U549" s="3"/>
      <c r="V549" s="4"/>
      <c r="W549" s="3"/>
      <c r="X549" s="5"/>
      <c r="Y549" s="3"/>
      <c r="Z549" s="3"/>
      <c r="AA549" s="3"/>
      <c r="AB549" s="3"/>
      <c r="AC549" s="3"/>
    </row>
    <row r="550" spans="1:29" ht="15.95">
      <c r="A550" s="123">
        <v>25</v>
      </c>
      <c r="B550" s="125">
        <v>44580</v>
      </c>
      <c r="C550" s="124" t="s">
        <v>500</v>
      </c>
      <c r="D550" s="124" t="s">
        <v>501</v>
      </c>
      <c r="E550" s="124" t="s">
        <v>157</v>
      </c>
      <c r="F550" s="126" t="s">
        <v>193</v>
      </c>
      <c r="G550" s="133">
        <v>270625568</v>
      </c>
      <c r="H550" s="126" t="s">
        <v>119</v>
      </c>
      <c r="I550" s="128" t="s">
        <v>194</v>
      </c>
      <c r="J550" s="124" t="s">
        <v>97</v>
      </c>
      <c r="K550" s="126" t="s">
        <v>98</v>
      </c>
      <c r="M550" s="124" t="s">
        <v>331</v>
      </c>
      <c r="N550" s="129"/>
      <c r="O550" s="138">
        <v>60000</v>
      </c>
      <c r="P550" s="138"/>
      <c r="R550" s="13" t="s">
        <v>42</v>
      </c>
      <c r="S550" s="13"/>
      <c r="T550" s="3"/>
      <c r="U550" s="3"/>
      <c r="V550" s="5"/>
      <c r="W550" s="3"/>
      <c r="X550" s="3"/>
      <c r="Y550" s="3"/>
      <c r="Z550" s="3"/>
      <c r="AA550" s="3"/>
      <c r="AB550" s="3"/>
      <c r="AC550" s="3"/>
    </row>
    <row r="551" spans="1:29" ht="15.95">
      <c r="A551" s="123">
        <v>25</v>
      </c>
      <c r="B551" s="125">
        <v>44545</v>
      </c>
      <c r="C551" s="124" t="s">
        <v>500</v>
      </c>
      <c r="D551" s="124" t="s">
        <v>501</v>
      </c>
      <c r="E551" s="124" t="s">
        <v>157</v>
      </c>
      <c r="F551" s="132" t="s">
        <v>123</v>
      </c>
      <c r="G551" s="133">
        <v>96462106</v>
      </c>
      <c r="H551" s="128" t="s">
        <v>95</v>
      </c>
      <c r="I551" s="128" t="s">
        <v>124</v>
      </c>
      <c r="J551" s="124" t="s">
        <v>97</v>
      </c>
      <c r="K551" s="126" t="s">
        <v>98</v>
      </c>
      <c r="M551" s="124" t="s">
        <v>327</v>
      </c>
      <c r="N551" s="129"/>
      <c r="O551" s="138">
        <v>85300</v>
      </c>
      <c r="P551" s="138">
        <v>85300</v>
      </c>
      <c r="R551" s="13" t="s">
        <v>42</v>
      </c>
      <c r="S551" s="13"/>
      <c r="T551" s="3"/>
      <c r="U551" s="3"/>
      <c r="V551" s="5"/>
      <c r="W551" s="3"/>
      <c r="X551" s="3"/>
      <c r="Y551" s="3"/>
      <c r="Z551" s="3"/>
      <c r="AA551" s="3"/>
      <c r="AB551" s="3"/>
      <c r="AC551" s="3"/>
    </row>
    <row r="552" spans="1:29" ht="15.95">
      <c r="A552" s="40">
        <v>26</v>
      </c>
      <c r="B552" s="25">
        <v>44531</v>
      </c>
      <c r="C552" s="8" t="s">
        <v>243</v>
      </c>
      <c r="D552" s="8" t="s">
        <v>244</v>
      </c>
      <c r="E552" s="8" t="s">
        <v>157</v>
      </c>
      <c r="F552" s="20" t="s">
        <v>123</v>
      </c>
      <c r="G552" s="95">
        <v>96462106</v>
      </c>
      <c r="H552" s="35" t="s">
        <v>95</v>
      </c>
      <c r="I552" s="35" t="s">
        <v>124</v>
      </c>
      <c r="J552" s="8" t="s">
        <v>97</v>
      </c>
      <c r="K552" s="72" t="s">
        <v>98</v>
      </c>
      <c r="L552" s="8"/>
      <c r="M552" s="8" t="s">
        <v>125</v>
      </c>
      <c r="N552" s="38">
        <v>44438</v>
      </c>
      <c r="O552" s="99">
        <v>210000</v>
      </c>
      <c r="P552" s="99">
        <v>210000</v>
      </c>
      <c r="Q552" s="22"/>
      <c r="R552" s="23" t="s">
        <v>63</v>
      </c>
      <c r="S552" s="23"/>
      <c r="T552" s="3"/>
      <c r="U552" s="3"/>
      <c r="V552" s="5"/>
      <c r="W552" s="3"/>
      <c r="X552" s="203"/>
      <c r="Y552" s="3"/>
      <c r="Z552" s="3"/>
      <c r="AA552" s="3"/>
      <c r="AB552" s="3"/>
      <c r="AC552" s="3"/>
    </row>
    <row r="553" spans="1:29" ht="15" customHeight="1">
      <c r="A553" s="40">
        <v>26</v>
      </c>
      <c r="B553" s="25">
        <v>44531</v>
      </c>
      <c r="C553" s="8" t="s">
        <v>243</v>
      </c>
      <c r="D553" s="8" t="s">
        <v>244</v>
      </c>
      <c r="E553" s="8" t="s">
        <v>157</v>
      </c>
      <c r="F553" s="20" t="s">
        <v>123</v>
      </c>
      <c r="G553" s="95">
        <v>96462106</v>
      </c>
      <c r="H553" s="35" t="s">
        <v>95</v>
      </c>
      <c r="I553" s="35" t="s">
        <v>124</v>
      </c>
      <c r="J553" s="8" t="s">
        <v>97</v>
      </c>
      <c r="K553" s="36" t="s">
        <v>172</v>
      </c>
      <c r="L553" s="8"/>
      <c r="M553" s="8" t="s">
        <v>125</v>
      </c>
      <c r="N553" s="38">
        <v>44438</v>
      </c>
      <c r="O553" s="99">
        <v>40800</v>
      </c>
      <c r="P553" s="99">
        <v>40800</v>
      </c>
      <c r="Q553" s="22"/>
      <c r="R553" s="23" t="s">
        <v>63</v>
      </c>
      <c r="S553" s="23"/>
      <c r="T553" s="3"/>
      <c r="U553" s="3"/>
      <c r="V553" s="3"/>
      <c r="W553" s="3"/>
      <c r="X553" s="203"/>
      <c r="Y553" s="3"/>
      <c r="Z553" s="3"/>
      <c r="AA553" s="3"/>
      <c r="AB553" s="3"/>
      <c r="AC553" s="3"/>
    </row>
    <row r="554" spans="1:29" ht="15" customHeight="1">
      <c r="A554" s="40">
        <v>26</v>
      </c>
      <c r="B554" s="25">
        <v>44531</v>
      </c>
      <c r="C554" s="8" t="s">
        <v>243</v>
      </c>
      <c r="D554" s="8" t="s">
        <v>244</v>
      </c>
      <c r="E554" s="8" t="s">
        <v>157</v>
      </c>
      <c r="F554" s="36" t="s">
        <v>65</v>
      </c>
      <c r="G554" s="50">
        <v>23839313</v>
      </c>
      <c r="H554" s="35" t="s">
        <v>37</v>
      </c>
      <c r="I554" s="35" t="s">
        <v>502</v>
      </c>
      <c r="J554" s="8" t="s">
        <v>97</v>
      </c>
      <c r="K554" s="72" t="s">
        <v>172</v>
      </c>
      <c r="L554" s="8"/>
      <c r="M554" s="8" t="s">
        <v>125</v>
      </c>
      <c r="N554" s="38">
        <v>44438</v>
      </c>
      <c r="O554" s="99">
        <v>30000</v>
      </c>
      <c r="P554" s="99">
        <v>30000</v>
      </c>
      <c r="Q554" s="22"/>
      <c r="R554" s="23" t="s">
        <v>63</v>
      </c>
      <c r="S554" s="23"/>
      <c r="T554" s="3"/>
      <c r="U554" s="3"/>
      <c r="V554" s="3"/>
      <c r="W554" s="3"/>
      <c r="X554" s="203"/>
      <c r="Y554" s="3"/>
      <c r="Z554" s="3"/>
      <c r="AA554" s="3"/>
      <c r="AB554" s="3"/>
      <c r="AC554" s="3"/>
    </row>
    <row r="555" spans="1:29" ht="15" customHeight="1">
      <c r="A555" s="40">
        <v>26</v>
      </c>
      <c r="B555" s="25">
        <v>44622</v>
      </c>
      <c r="C555" s="8" t="s">
        <v>243</v>
      </c>
      <c r="D555" s="8" t="s">
        <v>244</v>
      </c>
      <c r="E555" s="8" t="s">
        <v>157</v>
      </c>
      <c r="F555" s="20" t="s">
        <v>123</v>
      </c>
      <c r="G555" s="95">
        <v>96462106</v>
      </c>
      <c r="H555" s="35" t="s">
        <v>95</v>
      </c>
      <c r="I555" s="35" t="s">
        <v>124</v>
      </c>
      <c r="J555" s="8" t="s">
        <v>97</v>
      </c>
      <c r="K555" s="72" t="s">
        <v>98</v>
      </c>
      <c r="L555" s="8"/>
      <c r="M555" s="8" t="s">
        <v>189</v>
      </c>
      <c r="N555" s="38"/>
      <c r="O555" s="99">
        <v>460800</v>
      </c>
      <c r="P555" s="99">
        <v>460800</v>
      </c>
      <c r="Q555" s="22"/>
      <c r="R555" s="23" t="s">
        <v>42</v>
      </c>
      <c r="S555" s="23"/>
      <c r="T555" s="3"/>
      <c r="U555" s="3"/>
      <c r="V555" s="3"/>
      <c r="W555" s="3"/>
      <c r="X555" s="203"/>
      <c r="Y555" s="3"/>
      <c r="Z555" s="3"/>
      <c r="AA555" s="3"/>
      <c r="AB555" s="3"/>
      <c r="AC555" s="3"/>
    </row>
    <row r="556" spans="1:29" ht="15" customHeight="1">
      <c r="A556" s="40">
        <v>26</v>
      </c>
      <c r="B556" s="25">
        <v>44531</v>
      </c>
      <c r="C556" s="8" t="s">
        <v>243</v>
      </c>
      <c r="D556" s="8" t="s">
        <v>244</v>
      </c>
      <c r="E556" s="8" t="s">
        <v>157</v>
      </c>
      <c r="F556" s="20" t="s">
        <v>102</v>
      </c>
      <c r="G556" s="24">
        <v>19658031</v>
      </c>
      <c r="H556" s="35" t="s">
        <v>103</v>
      </c>
      <c r="I556" s="35" t="s">
        <v>104</v>
      </c>
      <c r="J556" s="8" t="s">
        <v>105</v>
      </c>
      <c r="K556" s="36" t="s">
        <v>149</v>
      </c>
      <c r="L556" s="8"/>
      <c r="M556" s="8" t="s">
        <v>189</v>
      </c>
      <c r="N556" s="38"/>
      <c r="O556" s="99">
        <v>57600</v>
      </c>
      <c r="P556" s="99">
        <v>57600</v>
      </c>
      <c r="Q556" s="22"/>
      <c r="R556" s="23" t="s">
        <v>42</v>
      </c>
      <c r="S556" s="23"/>
      <c r="T556" s="3"/>
      <c r="U556" s="3"/>
      <c r="V556" s="3"/>
      <c r="W556" s="3"/>
      <c r="X556" s="203"/>
      <c r="Y556" s="3"/>
      <c r="Z556" s="3"/>
      <c r="AA556" s="3"/>
      <c r="AB556" s="3"/>
      <c r="AC556" s="3"/>
    </row>
    <row r="557" spans="1:29" ht="15" customHeight="1">
      <c r="A557" s="40">
        <v>26</v>
      </c>
      <c r="B557" s="25">
        <v>44580</v>
      </c>
      <c r="C557" s="8" t="s">
        <v>243</v>
      </c>
      <c r="D557" s="8" t="s">
        <v>244</v>
      </c>
      <c r="E557" s="8" t="s">
        <v>157</v>
      </c>
      <c r="F557" s="36" t="s">
        <v>138</v>
      </c>
      <c r="G557" s="50">
        <v>100388073</v>
      </c>
      <c r="H557" s="35" t="s">
        <v>95</v>
      </c>
      <c r="I557" s="35" t="s">
        <v>139</v>
      </c>
      <c r="J557" s="8" t="s">
        <v>140</v>
      </c>
      <c r="K557" s="36" t="s">
        <v>98</v>
      </c>
      <c r="L557" s="8"/>
      <c r="M557" s="72" t="s">
        <v>189</v>
      </c>
      <c r="N557" s="38"/>
      <c r="O557" s="99">
        <v>151200</v>
      </c>
      <c r="P557" s="99">
        <v>151200</v>
      </c>
      <c r="Q557" s="22"/>
      <c r="R557" s="23" t="s">
        <v>42</v>
      </c>
      <c r="S557" s="23" t="s">
        <v>42</v>
      </c>
      <c r="T557" s="3"/>
      <c r="U557" s="3"/>
      <c r="V557" s="3"/>
      <c r="W557" s="3"/>
      <c r="X557" s="203"/>
      <c r="Y557" s="3"/>
      <c r="Z557" s="3"/>
      <c r="AA557" s="3"/>
      <c r="AB557" s="3"/>
      <c r="AC557" s="3"/>
    </row>
    <row r="558" spans="1:29" ht="15" customHeight="1">
      <c r="A558" s="40">
        <v>26</v>
      </c>
      <c r="B558" s="25">
        <v>43449</v>
      </c>
      <c r="C558" s="8" t="s">
        <v>243</v>
      </c>
      <c r="D558" s="8" t="s">
        <v>244</v>
      </c>
      <c r="E558" s="8" t="s">
        <v>157</v>
      </c>
      <c r="F558" s="20" t="s">
        <v>384</v>
      </c>
      <c r="G558" s="50">
        <v>17070135</v>
      </c>
      <c r="H558" s="20" t="s">
        <v>103</v>
      </c>
      <c r="I558" s="20" t="s">
        <v>385</v>
      </c>
      <c r="J558" s="8" t="s">
        <v>140</v>
      </c>
      <c r="K558" s="72" t="s">
        <v>98</v>
      </c>
      <c r="L558" s="8"/>
      <c r="M558" s="72" t="s">
        <v>331</v>
      </c>
      <c r="N558" s="38"/>
      <c r="O558" s="99">
        <v>38400</v>
      </c>
      <c r="P558" s="99">
        <v>38400</v>
      </c>
      <c r="Q558" s="22"/>
      <c r="R558" s="23" t="s">
        <v>42</v>
      </c>
      <c r="S558" s="23" t="s">
        <v>63</v>
      </c>
      <c r="T558" s="3"/>
      <c r="U558" s="3"/>
      <c r="V558" s="3"/>
      <c r="W558" s="3"/>
      <c r="X558" s="203"/>
      <c r="Y558" s="3"/>
      <c r="Z558" s="3"/>
      <c r="AA558" s="3"/>
      <c r="AB558" s="3"/>
      <c r="AC558" s="3"/>
    </row>
    <row r="559" spans="1:29" ht="15" customHeight="1">
      <c r="A559" s="40">
        <v>26</v>
      </c>
      <c r="B559" s="25">
        <v>44728</v>
      </c>
      <c r="C559" s="8" t="s">
        <v>243</v>
      </c>
      <c r="D559" s="8" t="s">
        <v>244</v>
      </c>
      <c r="E559" s="8" t="s">
        <v>157</v>
      </c>
      <c r="F559" s="20" t="s">
        <v>384</v>
      </c>
      <c r="G559" s="50">
        <v>17070135</v>
      </c>
      <c r="H559" s="20" t="s">
        <v>103</v>
      </c>
      <c r="I559" s="20" t="s">
        <v>385</v>
      </c>
      <c r="J559" s="8" t="s">
        <v>140</v>
      </c>
      <c r="K559" s="36" t="s">
        <v>149</v>
      </c>
      <c r="L559" s="8"/>
      <c r="M559" s="72" t="s">
        <v>331</v>
      </c>
      <c r="N559" s="38"/>
      <c r="O559" s="99">
        <v>64800</v>
      </c>
      <c r="P559" s="99"/>
      <c r="Q559" s="22"/>
      <c r="R559" s="23" t="s">
        <v>42</v>
      </c>
      <c r="S559" s="23" t="s">
        <v>63</v>
      </c>
      <c r="T559" s="3"/>
      <c r="U559" s="3"/>
      <c r="V559" s="3"/>
      <c r="W559" s="3"/>
      <c r="X559" s="203"/>
      <c r="Y559" s="3"/>
      <c r="Z559" s="3"/>
      <c r="AA559" s="3"/>
      <c r="AB559" s="3"/>
      <c r="AC559" s="3"/>
    </row>
    <row r="560" spans="1:29" ht="15" customHeight="1">
      <c r="A560" s="40">
        <v>26</v>
      </c>
      <c r="B560" s="25">
        <v>43449</v>
      </c>
      <c r="C560" s="8" t="s">
        <v>243</v>
      </c>
      <c r="D560" s="8" t="s">
        <v>244</v>
      </c>
      <c r="E560" s="8" t="s">
        <v>157</v>
      </c>
      <c r="F560" s="36" t="s">
        <v>138</v>
      </c>
      <c r="G560" s="50">
        <v>100388073</v>
      </c>
      <c r="H560" s="35" t="s">
        <v>95</v>
      </c>
      <c r="I560" s="35" t="s">
        <v>139</v>
      </c>
      <c r="J560" s="8" t="s">
        <v>140</v>
      </c>
      <c r="K560" s="36" t="s">
        <v>149</v>
      </c>
      <c r="L560" s="8"/>
      <c r="M560" s="72" t="s">
        <v>327</v>
      </c>
      <c r="N560" s="38"/>
      <c r="O560" s="99">
        <v>691200</v>
      </c>
      <c r="P560" s="99">
        <v>691200</v>
      </c>
      <c r="Q560" s="22"/>
      <c r="R560" s="23" t="s">
        <v>42</v>
      </c>
      <c r="S560" s="23" t="s">
        <v>42</v>
      </c>
      <c r="T560" s="3"/>
      <c r="U560" s="3"/>
      <c r="V560" s="3"/>
      <c r="W560" s="3"/>
      <c r="X560" s="4"/>
      <c r="Y560" s="3"/>
      <c r="Z560" s="3"/>
      <c r="AA560" s="3"/>
      <c r="AB560" s="3"/>
      <c r="AC560" s="3"/>
    </row>
    <row r="561" spans="1:29" ht="15" customHeight="1">
      <c r="A561" s="40">
        <v>26</v>
      </c>
      <c r="B561" s="25">
        <v>44728</v>
      </c>
      <c r="C561" s="8" t="s">
        <v>243</v>
      </c>
      <c r="D561" s="8" t="s">
        <v>244</v>
      </c>
      <c r="E561" s="8" t="s">
        <v>157</v>
      </c>
      <c r="F561" s="20" t="s">
        <v>335</v>
      </c>
      <c r="G561" s="50">
        <v>17861030</v>
      </c>
      <c r="H561" s="20" t="s">
        <v>95</v>
      </c>
      <c r="I561" s="20" t="s">
        <v>336</v>
      </c>
      <c r="J561" s="8" t="s">
        <v>105</v>
      </c>
      <c r="K561" s="36" t="s">
        <v>149</v>
      </c>
      <c r="L561" s="8"/>
      <c r="M561" s="72" t="s">
        <v>331</v>
      </c>
      <c r="N561" s="38"/>
      <c r="O561" s="99">
        <v>72000</v>
      </c>
      <c r="P561" s="99"/>
      <c r="Q561" s="22"/>
      <c r="R561" s="23" t="s">
        <v>42</v>
      </c>
      <c r="S561" s="23" t="s">
        <v>63</v>
      </c>
      <c r="T561" s="3"/>
      <c r="U561" s="3"/>
      <c r="V561" s="3"/>
      <c r="W561" s="3"/>
      <c r="X561" s="203"/>
      <c r="Y561" s="3"/>
      <c r="Z561" s="3"/>
      <c r="AA561" s="3"/>
      <c r="AB561" s="3"/>
      <c r="AC561" s="3"/>
    </row>
    <row r="562" spans="1:29" ht="15" customHeight="1">
      <c r="A562" s="40">
        <v>26</v>
      </c>
      <c r="B562" s="25">
        <v>44802</v>
      </c>
      <c r="C562" s="8" t="s">
        <v>503</v>
      </c>
      <c r="D562" s="8" t="s">
        <v>244</v>
      </c>
      <c r="E562" s="8" t="s">
        <v>37</v>
      </c>
      <c r="F562" s="36" t="s">
        <v>361</v>
      </c>
      <c r="G562" s="22">
        <v>15442905</v>
      </c>
      <c r="H562" s="20" t="s">
        <v>103</v>
      </c>
      <c r="I562" s="20" t="s">
        <v>362</v>
      </c>
      <c r="J562" s="8" t="s">
        <v>105</v>
      </c>
      <c r="K562" s="36" t="s">
        <v>149</v>
      </c>
      <c r="L562" s="8"/>
      <c r="M562" s="72" t="s">
        <v>189</v>
      </c>
      <c r="N562" s="38">
        <v>44800</v>
      </c>
      <c r="O562" s="99">
        <v>284800</v>
      </c>
      <c r="P562" s="99">
        <v>284800</v>
      </c>
      <c r="Q562" s="22"/>
      <c r="R562" s="47" t="s">
        <v>63</v>
      </c>
      <c r="S562" s="23"/>
      <c r="U562" s="3"/>
      <c r="V562" s="3"/>
      <c r="W562" s="3"/>
      <c r="X562" s="203"/>
      <c r="Y562" s="3"/>
      <c r="Z562" s="3"/>
      <c r="AA562" s="3"/>
      <c r="AB562" s="3"/>
      <c r="AC562" s="3"/>
    </row>
    <row r="563" spans="1:29" ht="15" customHeight="1">
      <c r="A563" s="40">
        <v>26</v>
      </c>
      <c r="B563" s="25">
        <v>44853</v>
      </c>
      <c r="C563" s="8" t="s">
        <v>503</v>
      </c>
      <c r="D563" s="8" t="s">
        <v>244</v>
      </c>
      <c r="E563" s="8" t="s">
        <v>37</v>
      </c>
      <c r="F563" s="36" t="s">
        <v>361</v>
      </c>
      <c r="G563" s="22">
        <v>15442905</v>
      </c>
      <c r="H563" s="20" t="s">
        <v>103</v>
      </c>
      <c r="I563" s="20" t="s">
        <v>362</v>
      </c>
      <c r="J563" s="8" t="s">
        <v>105</v>
      </c>
      <c r="K563" s="36" t="s">
        <v>149</v>
      </c>
      <c r="L563" s="8"/>
      <c r="M563" s="72" t="s">
        <v>189</v>
      </c>
      <c r="N563" s="38"/>
      <c r="O563" s="99">
        <v>24800</v>
      </c>
      <c r="P563" s="99"/>
      <c r="Q563" s="22" t="s">
        <v>504</v>
      </c>
      <c r="R563" s="47" t="s">
        <v>63</v>
      </c>
      <c r="S563" s="23"/>
      <c r="U563" s="3"/>
      <c r="V563" s="3"/>
      <c r="W563" s="3"/>
      <c r="X563" s="203"/>
      <c r="Y563" s="3"/>
      <c r="Z563" s="3"/>
      <c r="AA563" s="3"/>
      <c r="AB563" s="3"/>
      <c r="AC563" s="3"/>
    </row>
    <row r="564" spans="1:29" ht="15" customHeight="1">
      <c r="A564" s="40">
        <v>26</v>
      </c>
      <c r="B564" s="25">
        <v>44853</v>
      </c>
      <c r="C564" s="8" t="s">
        <v>503</v>
      </c>
      <c r="D564" s="8" t="s">
        <v>244</v>
      </c>
      <c r="E564" s="8" t="s">
        <v>37</v>
      </c>
      <c r="F564" s="20" t="s">
        <v>266</v>
      </c>
      <c r="G564" s="22">
        <v>58005463</v>
      </c>
      <c r="H564" s="35" t="s">
        <v>95</v>
      </c>
      <c r="I564" s="35" t="s">
        <v>267</v>
      </c>
      <c r="J564" s="58" t="s">
        <v>105</v>
      </c>
      <c r="K564" s="36" t="s">
        <v>149</v>
      </c>
      <c r="L564" s="8"/>
      <c r="M564" s="72" t="s">
        <v>189</v>
      </c>
      <c r="N564" s="38"/>
      <c r="O564" s="99">
        <v>141600</v>
      </c>
      <c r="P564" s="99"/>
      <c r="Q564" s="22"/>
      <c r="R564" s="47" t="s">
        <v>63</v>
      </c>
      <c r="S564" s="23"/>
      <c r="U564" s="3"/>
      <c r="V564" s="3"/>
      <c r="W564" s="3"/>
      <c r="X564" s="203"/>
      <c r="Y564" s="3"/>
      <c r="Z564" s="3"/>
      <c r="AA564" s="3"/>
      <c r="AB564" s="3"/>
      <c r="AC564" s="3"/>
    </row>
    <row r="565" spans="1:29" ht="15" customHeight="1">
      <c r="A565" s="40">
        <v>26</v>
      </c>
      <c r="B565" s="25">
        <v>44938</v>
      </c>
      <c r="C565" s="8" t="s">
        <v>243</v>
      </c>
      <c r="D565" s="8" t="s">
        <v>244</v>
      </c>
      <c r="E565" s="8" t="s">
        <v>157</v>
      </c>
      <c r="F565" s="36" t="s">
        <v>138</v>
      </c>
      <c r="G565" s="50">
        <v>100388073</v>
      </c>
      <c r="H565" s="35" t="s">
        <v>95</v>
      </c>
      <c r="I565" s="35" t="s">
        <v>139</v>
      </c>
      <c r="J565" s="8" t="s">
        <v>140</v>
      </c>
      <c r="K565" s="36" t="s">
        <v>32</v>
      </c>
      <c r="L565" s="8"/>
      <c r="M565" s="72" t="s">
        <v>189</v>
      </c>
      <c r="N565" s="38"/>
      <c r="O565" s="99">
        <v>302400</v>
      </c>
      <c r="P565" s="99"/>
      <c r="Q565" s="22"/>
      <c r="R565" s="47" t="s">
        <v>42</v>
      </c>
      <c r="S565" s="23"/>
      <c r="U565" s="3"/>
      <c r="V565" s="3"/>
      <c r="W565" s="3"/>
      <c r="X565" s="203"/>
      <c r="Y565" s="3"/>
      <c r="Z565" s="3"/>
      <c r="AA565" s="3"/>
      <c r="AB565" s="3"/>
      <c r="AC565" s="3"/>
    </row>
    <row r="566" spans="1:29" ht="15" customHeight="1">
      <c r="A566" s="40">
        <v>26</v>
      </c>
      <c r="B566" s="25">
        <v>44959</v>
      </c>
      <c r="C566" s="8" t="s">
        <v>243</v>
      </c>
      <c r="D566" s="8" t="s">
        <v>244</v>
      </c>
      <c r="E566" s="8" t="s">
        <v>157</v>
      </c>
      <c r="F566" s="20" t="s">
        <v>274</v>
      </c>
      <c r="G566" s="50">
        <v>28608710</v>
      </c>
      <c r="H566" s="35" t="s">
        <v>95</v>
      </c>
      <c r="I566" s="35" t="s">
        <v>275</v>
      </c>
      <c r="J566" s="8" t="s">
        <v>148</v>
      </c>
      <c r="K566" s="36" t="s">
        <v>32</v>
      </c>
      <c r="L566" s="8"/>
      <c r="M566" s="72" t="s">
        <v>189</v>
      </c>
      <c r="N566" s="38"/>
      <c r="O566" s="99">
        <v>362880</v>
      </c>
      <c r="P566" s="99"/>
      <c r="Q566" s="22"/>
      <c r="R566" s="47" t="s">
        <v>42</v>
      </c>
      <c r="S566" s="23"/>
      <c r="U566" s="3"/>
      <c r="V566" s="3"/>
      <c r="W566" s="3"/>
      <c r="X566" s="203"/>
      <c r="Y566" s="3"/>
      <c r="Z566" s="3"/>
      <c r="AA566" s="3"/>
      <c r="AB566" s="3"/>
      <c r="AC566" s="3"/>
    </row>
    <row r="567" spans="1:29" ht="15" customHeight="1">
      <c r="A567" s="123">
        <v>27</v>
      </c>
      <c r="B567" s="125">
        <v>44532</v>
      </c>
      <c r="C567" s="124" t="s">
        <v>505</v>
      </c>
      <c r="D567" s="124" t="s">
        <v>506</v>
      </c>
      <c r="E567" s="124" t="s">
        <v>157</v>
      </c>
      <c r="F567" s="126" t="s">
        <v>325</v>
      </c>
      <c r="G567" s="133">
        <v>44385155</v>
      </c>
      <c r="H567" s="128" t="s">
        <v>95</v>
      </c>
      <c r="I567" s="128" t="s">
        <v>216</v>
      </c>
      <c r="J567" s="124" t="s">
        <v>217</v>
      </c>
      <c r="K567" s="54" t="s">
        <v>98</v>
      </c>
      <c r="M567" s="124" t="s">
        <v>125</v>
      </c>
      <c r="N567" s="167">
        <v>44412</v>
      </c>
      <c r="O567" s="168">
        <v>509400</v>
      </c>
      <c r="P567" s="168">
        <v>509400</v>
      </c>
      <c r="Q567" s="152"/>
      <c r="R567" s="16" t="s">
        <v>63</v>
      </c>
      <c r="S567" s="13"/>
      <c r="T567" s="3"/>
      <c r="U567" s="3"/>
      <c r="V567" s="3"/>
      <c r="W567" s="3"/>
      <c r="X567" s="203"/>
      <c r="Y567" s="3"/>
      <c r="Z567" s="3"/>
      <c r="AA567" s="3"/>
      <c r="AB567" s="3"/>
      <c r="AC567" s="3"/>
    </row>
    <row r="568" spans="1:29" ht="15" customHeight="1">
      <c r="A568" s="123">
        <v>27</v>
      </c>
      <c r="B568" s="125">
        <v>44567</v>
      </c>
      <c r="C568" s="124" t="s">
        <v>505</v>
      </c>
      <c r="D568" s="124" t="s">
        <v>506</v>
      </c>
      <c r="E568" s="124" t="s">
        <v>157</v>
      </c>
      <c r="F568" s="126" t="s">
        <v>133</v>
      </c>
      <c r="G568" s="133">
        <v>52573973</v>
      </c>
      <c r="H568" s="128" t="s">
        <v>95</v>
      </c>
      <c r="I568" s="128" t="s">
        <v>134</v>
      </c>
      <c r="J568" s="124" t="s">
        <v>105</v>
      </c>
      <c r="K568" s="54" t="s">
        <v>98</v>
      </c>
      <c r="M568" s="124" t="s">
        <v>125</v>
      </c>
      <c r="N568" s="167"/>
      <c r="O568" s="168">
        <v>1462400</v>
      </c>
      <c r="P568" s="168">
        <v>1462400</v>
      </c>
      <c r="Q568" s="152"/>
      <c r="R568" s="16" t="s">
        <v>63</v>
      </c>
      <c r="S568" s="13"/>
      <c r="T568" s="3"/>
      <c r="U568" s="3"/>
      <c r="V568" s="3"/>
      <c r="W568" s="3"/>
      <c r="X568" s="203"/>
      <c r="Y568" s="3"/>
      <c r="Z568" s="3"/>
      <c r="AA568" s="3"/>
      <c r="AB568" s="3"/>
      <c r="AC568" s="3"/>
    </row>
    <row r="569" spans="1:29" ht="15" customHeight="1">
      <c r="A569" s="123">
        <v>27</v>
      </c>
      <c r="B569" s="125">
        <v>44532</v>
      </c>
      <c r="C569" s="124" t="s">
        <v>505</v>
      </c>
      <c r="D569" s="124" t="s">
        <v>506</v>
      </c>
      <c r="E569" s="124" t="s">
        <v>157</v>
      </c>
      <c r="F569" s="126" t="s">
        <v>133</v>
      </c>
      <c r="G569" s="133">
        <v>52573973</v>
      </c>
      <c r="H569" s="128" t="s">
        <v>95</v>
      </c>
      <c r="I569" s="128" t="s">
        <v>134</v>
      </c>
      <c r="J569" s="124" t="s">
        <v>105</v>
      </c>
      <c r="K569" s="54" t="s">
        <v>98</v>
      </c>
      <c r="M569" s="124" t="s">
        <v>125</v>
      </c>
      <c r="N569" s="167">
        <v>44375</v>
      </c>
      <c r="O569" s="168">
        <v>358700</v>
      </c>
      <c r="P569" s="168">
        <v>358700</v>
      </c>
      <c r="Q569" s="152"/>
      <c r="R569" s="16" t="s">
        <v>63</v>
      </c>
      <c r="S569" s="13"/>
      <c r="T569" s="3"/>
      <c r="U569" s="3"/>
      <c r="V569" s="3"/>
      <c r="W569" s="3"/>
      <c r="X569" s="203"/>
      <c r="Y569" s="3"/>
      <c r="Z569" s="3"/>
      <c r="AA569" s="3"/>
      <c r="AB569" s="3"/>
      <c r="AC569" s="3"/>
    </row>
    <row r="570" spans="1:29" ht="15" customHeight="1">
      <c r="A570" s="123">
        <v>27</v>
      </c>
      <c r="B570" s="125">
        <v>44580</v>
      </c>
      <c r="C570" s="124" t="s">
        <v>505</v>
      </c>
      <c r="D570" s="124" t="s">
        <v>506</v>
      </c>
      <c r="E570" s="124" t="s">
        <v>37</v>
      </c>
      <c r="F570" s="132" t="s">
        <v>253</v>
      </c>
      <c r="G570" s="133">
        <v>3301000</v>
      </c>
      <c r="H570" s="128" t="s">
        <v>119</v>
      </c>
      <c r="I570" s="128" t="s">
        <v>255</v>
      </c>
      <c r="J570" s="124" t="s">
        <v>217</v>
      </c>
      <c r="K570" s="54" t="s">
        <v>98</v>
      </c>
      <c r="M570" s="124" t="s">
        <v>125</v>
      </c>
      <c r="N570" s="167">
        <v>44446</v>
      </c>
      <c r="O570" s="168">
        <v>250000</v>
      </c>
      <c r="P570" s="168">
        <v>250000</v>
      </c>
      <c r="Q570" s="152"/>
      <c r="R570" s="16" t="s">
        <v>63</v>
      </c>
      <c r="S570" s="13"/>
      <c r="T570" s="3"/>
      <c r="U570" s="3"/>
      <c r="V570" s="3"/>
      <c r="W570" s="3"/>
      <c r="X570" s="203"/>
      <c r="Y570" s="3"/>
      <c r="Z570" s="3"/>
      <c r="AA570" s="3"/>
      <c r="AB570" s="3"/>
      <c r="AC570" s="3"/>
    </row>
    <row r="571" spans="1:29" ht="15" customHeight="1">
      <c r="A571" s="123">
        <v>27</v>
      </c>
      <c r="B571" s="125">
        <v>44532</v>
      </c>
      <c r="C571" s="124" t="s">
        <v>505</v>
      </c>
      <c r="D571" s="124" t="s">
        <v>506</v>
      </c>
      <c r="E571" s="124" t="s">
        <v>157</v>
      </c>
      <c r="F571" s="126" t="s">
        <v>317</v>
      </c>
      <c r="G571" s="133">
        <v>763092</v>
      </c>
      <c r="H571" s="128" t="s">
        <v>95</v>
      </c>
      <c r="I571" s="128" t="s">
        <v>318</v>
      </c>
      <c r="J571" s="124" t="s">
        <v>148</v>
      </c>
      <c r="K571" s="54" t="s">
        <v>98</v>
      </c>
      <c r="M571" s="124" t="s">
        <v>125</v>
      </c>
      <c r="N571" s="167">
        <v>44406</v>
      </c>
      <c r="O571" s="168">
        <v>250000</v>
      </c>
      <c r="P571" s="168">
        <v>250000</v>
      </c>
      <c r="Q571" s="152"/>
      <c r="R571" s="16" t="s">
        <v>63</v>
      </c>
      <c r="S571" s="13"/>
      <c r="T571" s="3"/>
      <c r="U571" s="3"/>
      <c r="V571" s="3"/>
      <c r="W571" s="3"/>
      <c r="X571" s="203"/>
      <c r="Y571" s="3"/>
      <c r="Z571" s="3"/>
      <c r="AA571" s="3"/>
      <c r="AB571" s="3"/>
      <c r="AC571" s="3"/>
    </row>
    <row r="572" spans="1:29" ht="15" customHeight="1">
      <c r="A572" s="123">
        <v>27</v>
      </c>
      <c r="B572" s="125">
        <v>44532</v>
      </c>
      <c r="C572" s="124" t="s">
        <v>505</v>
      </c>
      <c r="D572" s="124" t="s">
        <v>506</v>
      </c>
      <c r="E572" s="124" t="s">
        <v>157</v>
      </c>
      <c r="F572" s="132" t="s">
        <v>335</v>
      </c>
      <c r="G572" s="133">
        <v>17861030</v>
      </c>
      <c r="H572" s="128" t="s">
        <v>95</v>
      </c>
      <c r="I572" s="128" t="s">
        <v>336</v>
      </c>
      <c r="J572" s="124" t="s">
        <v>105</v>
      </c>
      <c r="K572" s="54" t="s">
        <v>98</v>
      </c>
      <c r="M572" s="124" t="s">
        <v>189</v>
      </c>
      <c r="N572" s="167"/>
      <c r="O572" s="168">
        <v>86400</v>
      </c>
      <c r="P572" s="168">
        <v>86400</v>
      </c>
      <c r="Q572" s="152"/>
      <c r="R572" s="16" t="s">
        <v>63</v>
      </c>
      <c r="S572" s="13"/>
      <c r="T572" s="3"/>
      <c r="U572" s="3"/>
      <c r="V572" s="3"/>
      <c r="W572" s="3"/>
      <c r="X572" s="203"/>
      <c r="Y572" s="3"/>
      <c r="Z572" s="3"/>
      <c r="AA572" s="3"/>
      <c r="AB572" s="3"/>
      <c r="AC572" s="3"/>
    </row>
    <row r="573" spans="1:29" ht="15" customHeight="1">
      <c r="A573" s="123">
        <v>27</v>
      </c>
      <c r="B573" s="125">
        <v>44580</v>
      </c>
      <c r="C573" s="124" t="s">
        <v>505</v>
      </c>
      <c r="D573" s="124" t="s">
        <v>506</v>
      </c>
      <c r="E573" s="124" t="s">
        <v>157</v>
      </c>
      <c r="F573" s="126" t="s">
        <v>289</v>
      </c>
      <c r="G573" s="127">
        <v>44269594</v>
      </c>
      <c r="H573" s="126" t="s">
        <v>349</v>
      </c>
      <c r="I573" s="126" t="s">
        <v>290</v>
      </c>
      <c r="J573" s="124" t="s">
        <v>105</v>
      </c>
      <c r="K573" s="54" t="s">
        <v>341</v>
      </c>
      <c r="M573" s="124" t="s">
        <v>189</v>
      </c>
      <c r="N573" s="167"/>
      <c r="O573" s="168">
        <v>484800</v>
      </c>
      <c r="P573" s="168">
        <v>484800</v>
      </c>
      <c r="Q573" s="152"/>
      <c r="R573" s="16" t="s">
        <v>63</v>
      </c>
      <c r="S573" s="13"/>
      <c r="T573" s="3"/>
      <c r="U573" s="3"/>
      <c r="V573" s="3"/>
      <c r="W573" s="3"/>
      <c r="X573" s="203"/>
      <c r="Y573" s="3"/>
      <c r="Z573" s="3"/>
      <c r="AA573" s="3"/>
      <c r="AB573" s="3"/>
      <c r="AC573" s="3"/>
    </row>
    <row r="574" spans="1:29" ht="15" customHeight="1">
      <c r="A574" s="123">
        <v>27</v>
      </c>
      <c r="B574" s="125">
        <v>44532</v>
      </c>
      <c r="C574" s="124" t="s">
        <v>505</v>
      </c>
      <c r="D574" s="124" t="s">
        <v>506</v>
      </c>
      <c r="E574" s="124" t="s">
        <v>157</v>
      </c>
      <c r="F574" s="126" t="s">
        <v>289</v>
      </c>
      <c r="G574" s="127">
        <v>44269594</v>
      </c>
      <c r="H574" s="126" t="s">
        <v>349</v>
      </c>
      <c r="I574" s="126" t="s">
        <v>290</v>
      </c>
      <c r="J574" s="124" t="s">
        <v>105</v>
      </c>
      <c r="K574" s="54" t="s">
        <v>98</v>
      </c>
      <c r="M574" s="124" t="s">
        <v>189</v>
      </c>
      <c r="N574" s="167"/>
      <c r="O574" s="168">
        <v>256800</v>
      </c>
      <c r="P574" s="168">
        <v>256800</v>
      </c>
      <c r="Q574" s="152"/>
      <c r="R574" s="16" t="s">
        <v>63</v>
      </c>
      <c r="S574" s="13"/>
      <c r="T574" s="3"/>
      <c r="U574" s="3"/>
      <c r="V574" s="3"/>
      <c r="W574" s="3"/>
      <c r="X574" s="203"/>
      <c r="Y574" s="3"/>
      <c r="Z574" s="3"/>
      <c r="AA574" s="3"/>
      <c r="AB574" s="3"/>
      <c r="AC574" s="3"/>
    </row>
    <row r="575" spans="1:29" ht="15" customHeight="1">
      <c r="A575" s="123">
        <v>27</v>
      </c>
      <c r="B575" s="125">
        <v>44532</v>
      </c>
      <c r="C575" s="124" t="s">
        <v>505</v>
      </c>
      <c r="D575" s="124" t="s">
        <v>506</v>
      </c>
      <c r="E575" s="124" t="s">
        <v>157</v>
      </c>
      <c r="F575" s="126" t="s">
        <v>384</v>
      </c>
      <c r="G575" s="133">
        <v>17070135</v>
      </c>
      <c r="H575" s="126" t="s">
        <v>103</v>
      </c>
      <c r="I575" s="126" t="s">
        <v>385</v>
      </c>
      <c r="J575" s="124" t="s">
        <v>140</v>
      </c>
      <c r="K575" s="54" t="s">
        <v>98</v>
      </c>
      <c r="M575" s="124" t="s">
        <v>189</v>
      </c>
      <c r="N575" s="167"/>
      <c r="O575" s="168">
        <v>50400</v>
      </c>
      <c r="P575" s="168">
        <v>50400</v>
      </c>
      <c r="Q575" s="152"/>
      <c r="R575" s="16" t="s">
        <v>63</v>
      </c>
      <c r="S575" s="13"/>
      <c r="T575" s="3"/>
      <c r="U575" s="3"/>
      <c r="V575" s="3"/>
      <c r="W575" s="3"/>
      <c r="X575" s="203"/>
      <c r="Y575" s="3"/>
      <c r="Z575" s="3"/>
      <c r="AA575" s="3"/>
      <c r="AB575" s="3"/>
      <c r="AC575" s="3"/>
    </row>
    <row r="576" spans="1:29" ht="15" customHeight="1">
      <c r="A576" s="123">
        <v>27</v>
      </c>
      <c r="B576" s="125">
        <v>44532</v>
      </c>
      <c r="C576" s="124" t="s">
        <v>505</v>
      </c>
      <c r="D576" s="124" t="s">
        <v>506</v>
      </c>
      <c r="E576" s="124" t="s">
        <v>157</v>
      </c>
      <c r="F576" s="132" t="s">
        <v>309</v>
      </c>
      <c r="G576" s="133">
        <v>7813215</v>
      </c>
      <c r="H576" s="126" t="s">
        <v>103</v>
      </c>
      <c r="I576" s="126" t="s">
        <v>310</v>
      </c>
      <c r="J576" s="124" t="s">
        <v>105</v>
      </c>
      <c r="K576" s="54" t="s">
        <v>98</v>
      </c>
      <c r="M576" s="124" t="s">
        <v>189</v>
      </c>
      <c r="N576" s="167"/>
      <c r="O576" s="168">
        <v>16800</v>
      </c>
      <c r="P576" s="168">
        <v>16800</v>
      </c>
      <c r="Q576" s="152"/>
      <c r="R576" s="16" t="s">
        <v>63</v>
      </c>
      <c r="S576" s="13"/>
      <c r="T576" s="3"/>
      <c r="U576" s="3"/>
      <c r="V576" s="3"/>
      <c r="W576" s="3"/>
      <c r="X576" s="203"/>
      <c r="Y576" s="3"/>
      <c r="Z576" s="3"/>
      <c r="AA576" s="3"/>
      <c r="AB576" s="3"/>
      <c r="AC576" s="3"/>
    </row>
    <row r="577" spans="1:29" ht="15" customHeight="1">
      <c r="A577" s="123">
        <v>27</v>
      </c>
      <c r="B577" s="125">
        <v>44532</v>
      </c>
      <c r="C577" s="124" t="s">
        <v>505</v>
      </c>
      <c r="D577" s="124" t="s">
        <v>506</v>
      </c>
      <c r="E577" s="124" t="s">
        <v>157</v>
      </c>
      <c r="F577" s="126" t="s">
        <v>507</v>
      </c>
      <c r="G577" s="133">
        <v>219161</v>
      </c>
      <c r="H577" s="126" t="s">
        <v>349</v>
      </c>
      <c r="I577" s="126" t="s">
        <v>508</v>
      </c>
      <c r="J577" s="124" t="s">
        <v>105</v>
      </c>
      <c r="K577" s="54" t="s">
        <v>149</v>
      </c>
      <c r="M577" s="124" t="s">
        <v>189</v>
      </c>
      <c r="N577" s="167"/>
      <c r="O577" s="168">
        <v>21600</v>
      </c>
      <c r="P577" s="168">
        <v>21600</v>
      </c>
      <c r="Q577" s="152"/>
      <c r="R577" s="16" t="s">
        <v>63</v>
      </c>
      <c r="S577" s="13"/>
      <c r="T577" s="3"/>
      <c r="U577" s="3"/>
      <c r="V577" s="3"/>
      <c r="W577" s="3"/>
      <c r="X577" s="203"/>
      <c r="Y577" s="3"/>
      <c r="Z577" s="3"/>
      <c r="AA577" s="3"/>
      <c r="AB577" s="3"/>
      <c r="AC577" s="3"/>
    </row>
    <row r="578" spans="1:29" ht="15" customHeight="1">
      <c r="A578" s="123">
        <v>27</v>
      </c>
      <c r="B578" s="125">
        <v>44532</v>
      </c>
      <c r="C578" s="124" t="s">
        <v>505</v>
      </c>
      <c r="D578" s="124" t="s">
        <v>506</v>
      </c>
      <c r="E578" s="124" t="s">
        <v>157</v>
      </c>
      <c r="F578" s="126" t="s">
        <v>507</v>
      </c>
      <c r="G578" s="133">
        <v>219161</v>
      </c>
      <c r="H578" s="126" t="s">
        <v>349</v>
      </c>
      <c r="I578" s="126" t="s">
        <v>508</v>
      </c>
      <c r="J578" s="124" t="s">
        <v>105</v>
      </c>
      <c r="K578" s="54" t="s">
        <v>98</v>
      </c>
      <c r="M578" s="124" t="s">
        <v>189</v>
      </c>
      <c r="N578" s="167"/>
      <c r="O578" s="168">
        <v>19200</v>
      </c>
      <c r="P578" s="168">
        <v>19200</v>
      </c>
      <c r="Q578" s="152"/>
      <c r="R578" s="16" t="s">
        <v>63</v>
      </c>
      <c r="S578" s="13"/>
      <c r="T578" s="3"/>
      <c r="U578" s="3"/>
      <c r="V578" s="3"/>
      <c r="W578" s="3"/>
      <c r="X578" s="203"/>
      <c r="Y578" s="3"/>
      <c r="Z578" s="3"/>
      <c r="AA578" s="3"/>
      <c r="AB578" s="3"/>
      <c r="AC578" s="3"/>
    </row>
    <row r="579" spans="1:29" ht="15" customHeight="1">
      <c r="A579" s="123">
        <v>27</v>
      </c>
      <c r="B579" s="125">
        <v>44623</v>
      </c>
      <c r="C579" s="124" t="s">
        <v>505</v>
      </c>
      <c r="D579" s="124" t="s">
        <v>506</v>
      </c>
      <c r="E579" s="124" t="s">
        <v>157</v>
      </c>
      <c r="F579" s="126" t="s">
        <v>294</v>
      </c>
      <c r="G579" s="141" t="s">
        <v>487</v>
      </c>
      <c r="H579" s="126" t="s">
        <v>349</v>
      </c>
      <c r="I579" s="126" t="s">
        <v>295</v>
      </c>
      <c r="J579" s="124" t="s">
        <v>105</v>
      </c>
      <c r="K579" s="54" t="s">
        <v>98</v>
      </c>
      <c r="M579" s="124" t="s">
        <v>189</v>
      </c>
      <c r="N579" s="167"/>
      <c r="O579" s="186">
        <v>204000</v>
      </c>
      <c r="P579" s="186">
        <v>204000</v>
      </c>
      <c r="Q579" s="152"/>
      <c r="R579" s="16" t="s">
        <v>63</v>
      </c>
      <c r="S579" s="13"/>
      <c r="T579" s="3"/>
      <c r="U579" s="3"/>
      <c r="V579" s="3"/>
      <c r="W579" s="3"/>
      <c r="X579" s="269"/>
      <c r="Y579" s="3"/>
      <c r="Z579" s="3"/>
      <c r="AA579" s="3"/>
      <c r="AB579" s="3"/>
      <c r="AC579" s="3"/>
    </row>
    <row r="580" spans="1:29" ht="15.95">
      <c r="A580" s="123">
        <v>27</v>
      </c>
      <c r="B580" s="125">
        <v>44532</v>
      </c>
      <c r="C580" s="124" t="s">
        <v>505</v>
      </c>
      <c r="D580" s="124" t="s">
        <v>506</v>
      </c>
      <c r="E580" s="124" t="s">
        <v>157</v>
      </c>
      <c r="F580" s="126" t="s">
        <v>271</v>
      </c>
      <c r="G580" s="193">
        <v>216565318</v>
      </c>
      <c r="H580" s="128" t="s">
        <v>95</v>
      </c>
      <c r="I580" s="128" t="s">
        <v>272</v>
      </c>
      <c r="J580" s="148" t="s">
        <v>148</v>
      </c>
      <c r="K580" s="54" t="s">
        <v>341</v>
      </c>
      <c r="M580" s="124" t="s">
        <v>189</v>
      </c>
      <c r="N580" s="167"/>
      <c r="O580" s="168">
        <v>484800</v>
      </c>
      <c r="P580" s="168"/>
      <c r="Q580" s="152"/>
      <c r="R580" s="16" t="s">
        <v>63</v>
      </c>
      <c r="S580" s="13"/>
      <c r="T580" s="3"/>
      <c r="U580" s="3"/>
      <c r="V580" s="3"/>
      <c r="W580" s="3"/>
      <c r="X580" s="203"/>
      <c r="Y580" s="3"/>
      <c r="Z580" s="3"/>
      <c r="AA580" s="3"/>
      <c r="AB580" s="3"/>
      <c r="AC580" s="3"/>
    </row>
    <row r="581" spans="1:29" ht="15" customHeight="1">
      <c r="A581" s="123">
        <v>27</v>
      </c>
      <c r="B581" s="125">
        <v>44532</v>
      </c>
      <c r="C581" s="124" t="s">
        <v>505</v>
      </c>
      <c r="D581" s="124" t="s">
        <v>506</v>
      </c>
      <c r="E581" s="124" t="s">
        <v>157</v>
      </c>
      <c r="F581" s="132" t="s">
        <v>497</v>
      </c>
      <c r="G581" s="133">
        <v>36471769</v>
      </c>
      <c r="H581" s="128" t="s">
        <v>95</v>
      </c>
      <c r="I581" s="128" t="s">
        <v>498</v>
      </c>
      <c r="J581" s="148" t="s">
        <v>140</v>
      </c>
      <c r="K581" s="54" t="s">
        <v>98</v>
      </c>
      <c r="M581" s="124" t="s">
        <v>189</v>
      </c>
      <c r="N581" s="167"/>
      <c r="O581" s="168">
        <v>115200</v>
      </c>
      <c r="P581" s="168">
        <v>115200</v>
      </c>
      <c r="Q581" s="152"/>
      <c r="R581" s="16" t="s">
        <v>63</v>
      </c>
      <c r="S581" s="13"/>
      <c r="T581" s="3"/>
      <c r="U581" s="3"/>
      <c r="V581" s="3"/>
      <c r="W581" s="3"/>
      <c r="X581" s="203"/>
      <c r="Y581" s="3"/>
      <c r="Z581" s="3"/>
      <c r="AA581" s="3"/>
      <c r="AB581" s="3"/>
      <c r="AC581" s="3"/>
    </row>
    <row r="582" spans="1:29" ht="15" customHeight="1">
      <c r="A582" s="123">
        <v>27</v>
      </c>
      <c r="B582" s="125">
        <v>44532</v>
      </c>
      <c r="C582" s="124" t="s">
        <v>505</v>
      </c>
      <c r="D582" s="124" t="s">
        <v>506</v>
      </c>
      <c r="E582" s="124" t="s">
        <v>157</v>
      </c>
      <c r="F582" s="126" t="s">
        <v>102</v>
      </c>
      <c r="G582" s="136">
        <v>19658031</v>
      </c>
      <c r="H582" s="128" t="s">
        <v>103</v>
      </c>
      <c r="I582" s="128" t="s">
        <v>104</v>
      </c>
      <c r="J582" s="124" t="s">
        <v>105</v>
      </c>
      <c r="K582" s="54" t="s">
        <v>98</v>
      </c>
      <c r="M582" s="124" t="s">
        <v>189</v>
      </c>
      <c r="N582" s="167"/>
      <c r="O582" s="168">
        <v>43200</v>
      </c>
      <c r="P582" s="168">
        <v>43200</v>
      </c>
      <c r="Q582" s="152"/>
      <c r="R582" s="16" t="s">
        <v>63</v>
      </c>
      <c r="S582" s="13"/>
      <c r="T582" s="3"/>
      <c r="U582" s="3"/>
      <c r="V582" s="3"/>
      <c r="W582" s="3"/>
      <c r="X582" s="203"/>
      <c r="Y582" s="3"/>
      <c r="Z582" s="3"/>
      <c r="AA582" s="3"/>
      <c r="AB582" s="3"/>
      <c r="AC582" s="3"/>
    </row>
    <row r="583" spans="1:29" ht="15" customHeight="1">
      <c r="A583" s="123">
        <v>27</v>
      </c>
      <c r="B583" s="125">
        <v>44532</v>
      </c>
      <c r="C583" s="124" t="s">
        <v>505</v>
      </c>
      <c r="D583" s="124" t="s">
        <v>506</v>
      </c>
      <c r="E583" s="124" t="s">
        <v>157</v>
      </c>
      <c r="F583" s="126" t="s">
        <v>305</v>
      </c>
      <c r="G583" s="133">
        <v>6777452</v>
      </c>
      <c r="H583" s="126" t="s">
        <v>119</v>
      </c>
      <c r="I583" s="126" t="s">
        <v>306</v>
      </c>
      <c r="J583" s="124" t="s">
        <v>105</v>
      </c>
      <c r="K583" s="54" t="s">
        <v>98</v>
      </c>
      <c r="M583" s="124" t="s">
        <v>189</v>
      </c>
      <c r="N583" s="167"/>
      <c r="O583" s="168">
        <v>144000</v>
      </c>
      <c r="P583" s="168">
        <v>144000</v>
      </c>
      <c r="Q583" s="152"/>
      <c r="R583" s="16" t="s">
        <v>63</v>
      </c>
      <c r="S583" s="13"/>
      <c r="T583" s="3"/>
      <c r="U583" s="3"/>
      <c r="V583" s="3"/>
      <c r="W583" s="3"/>
      <c r="X583" s="203"/>
      <c r="Y583" s="3"/>
      <c r="Z583" s="3"/>
      <c r="AA583" s="3"/>
      <c r="AB583" s="3"/>
      <c r="AC583" s="3"/>
    </row>
    <row r="584" spans="1:29" ht="15" customHeight="1">
      <c r="A584" s="123">
        <v>27</v>
      </c>
      <c r="B584" s="125">
        <v>44532</v>
      </c>
      <c r="C584" s="124" t="s">
        <v>505</v>
      </c>
      <c r="D584" s="124" t="s">
        <v>506</v>
      </c>
      <c r="E584" s="124" t="s">
        <v>157</v>
      </c>
      <c r="F584" s="126" t="s">
        <v>133</v>
      </c>
      <c r="G584" s="133">
        <v>52573973</v>
      </c>
      <c r="H584" s="128" t="s">
        <v>95</v>
      </c>
      <c r="I584" s="128" t="s">
        <v>134</v>
      </c>
      <c r="J584" s="124" t="s">
        <v>105</v>
      </c>
      <c r="K584" s="54" t="s">
        <v>98</v>
      </c>
      <c r="M584" s="124" t="s">
        <v>189</v>
      </c>
      <c r="N584" s="167"/>
      <c r="O584" s="168">
        <v>266400</v>
      </c>
      <c r="P584" s="168">
        <v>266400</v>
      </c>
      <c r="Q584" s="152"/>
      <c r="R584" s="16" t="s">
        <v>63</v>
      </c>
      <c r="S584" s="13"/>
      <c r="T584" s="3"/>
      <c r="U584" s="3"/>
      <c r="V584" s="3"/>
      <c r="W584" s="3"/>
      <c r="X584" s="203"/>
      <c r="Y584" s="3"/>
      <c r="Z584" s="3"/>
      <c r="AA584" s="3"/>
      <c r="AB584" s="3"/>
      <c r="AC584" s="3"/>
    </row>
    <row r="585" spans="1:29" ht="15" customHeight="1">
      <c r="A585" s="123">
        <v>27</v>
      </c>
      <c r="B585" s="125">
        <v>44532</v>
      </c>
      <c r="C585" s="124" t="s">
        <v>505</v>
      </c>
      <c r="D585" s="124" t="s">
        <v>506</v>
      </c>
      <c r="E585" s="124" t="s">
        <v>157</v>
      </c>
      <c r="F585" s="126" t="s">
        <v>372</v>
      </c>
      <c r="G585" s="133">
        <v>11263077</v>
      </c>
      <c r="H585" s="128" t="s">
        <v>349</v>
      </c>
      <c r="I585" s="128" t="s">
        <v>373</v>
      </c>
      <c r="J585" s="124" t="s">
        <v>122</v>
      </c>
      <c r="K585" s="54" t="s">
        <v>149</v>
      </c>
      <c r="M585" s="124" t="s">
        <v>189</v>
      </c>
      <c r="N585" s="167"/>
      <c r="O585" s="168">
        <v>57600</v>
      </c>
      <c r="P585" s="168">
        <v>57600</v>
      </c>
      <c r="Q585" s="152"/>
      <c r="R585" s="16" t="s">
        <v>63</v>
      </c>
      <c r="S585" s="13"/>
      <c r="T585" s="3"/>
      <c r="U585" s="3"/>
      <c r="V585" s="3"/>
      <c r="W585" s="3"/>
      <c r="X585" s="203"/>
      <c r="Y585" s="3"/>
      <c r="Z585" s="3"/>
      <c r="AA585" s="3"/>
      <c r="AB585" s="3"/>
      <c r="AC585" s="3"/>
    </row>
    <row r="586" spans="1:29" ht="15" customHeight="1">
      <c r="A586" s="123">
        <v>27</v>
      </c>
      <c r="B586" s="125">
        <v>44546</v>
      </c>
      <c r="C586" s="124" t="s">
        <v>505</v>
      </c>
      <c r="D586" s="124" t="s">
        <v>506</v>
      </c>
      <c r="E586" s="124" t="s">
        <v>157</v>
      </c>
      <c r="F586" s="126" t="s">
        <v>257</v>
      </c>
      <c r="G586" s="127">
        <v>30417856</v>
      </c>
      <c r="H586" s="128" t="s">
        <v>95</v>
      </c>
      <c r="I586" s="128" t="s">
        <v>258</v>
      </c>
      <c r="J586" s="124" t="s">
        <v>105</v>
      </c>
      <c r="K586" s="54" t="s">
        <v>98</v>
      </c>
      <c r="M586" s="124" t="s">
        <v>189</v>
      </c>
      <c r="N586" s="167"/>
      <c r="O586" s="168">
        <v>244320</v>
      </c>
      <c r="P586" s="168">
        <v>244320</v>
      </c>
      <c r="Q586" s="152"/>
      <c r="R586" s="16" t="s">
        <v>63</v>
      </c>
      <c r="S586" s="13"/>
      <c r="T586" s="3"/>
      <c r="U586" s="3"/>
      <c r="V586" s="3"/>
      <c r="W586" s="3"/>
      <c r="X586" s="203"/>
      <c r="Y586" s="3"/>
      <c r="Z586" s="3"/>
      <c r="AA586" s="3"/>
      <c r="AB586" s="3"/>
      <c r="AC586" s="3"/>
    </row>
    <row r="587" spans="1:29" ht="15" customHeight="1">
      <c r="A587" s="123">
        <v>27</v>
      </c>
      <c r="B587" s="125">
        <v>44532</v>
      </c>
      <c r="C587" s="124" t="s">
        <v>505</v>
      </c>
      <c r="D587" s="124" t="s">
        <v>506</v>
      </c>
      <c r="E587" s="124" t="s">
        <v>157</v>
      </c>
      <c r="F587" s="126" t="s">
        <v>257</v>
      </c>
      <c r="G587" s="127">
        <v>30417856</v>
      </c>
      <c r="H587" s="128" t="s">
        <v>95</v>
      </c>
      <c r="I587" s="128" t="s">
        <v>258</v>
      </c>
      <c r="J587" s="124" t="s">
        <v>105</v>
      </c>
      <c r="K587" s="54" t="s">
        <v>149</v>
      </c>
      <c r="M587" s="124" t="s">
        <v>189</v>
      </c>
      <c r="N587" s="167"/>
      <c r="O587" s="168">
        <v>1915200</v>
      </c>
      <c r="P587" s="168">
        <v>1915200</v>
      </c>
      <c r="Q587" s="152"/>
      <c r="R587" s="16" t="s">
        <v>63</v>
      </c>
      <c r="S587" s="13"/>
      <c r="T587" s="3"/>
      <c r="U587" s="3"/>
      <c r="V587" s="3"/>
      <c r="W587" s="3"/>
      <c r="X587" s="203"/>
      <c r="Y587" s="3"/>
      <c r="Z587" s="3"/>
      <c r="AA587" s="3"/>
      <c r="AB587" s="3"/>
      <c r="AC587" s="3"/>
    </row>
    <row r="588" spans="1:29" ht="15" customHeight="1">
      <c r="A588" s="123">
        <v>27</v>
      </c>
      <c r="B588" s="125">
        <v>44595</v>
      </c>
      <c r="C588" s="124" t="s">
        <v>505</v>
      </c>
      <c r="D588" s="124" t="s">
        <v>506</v>
      </c>
      <c r="E588" s="124" t="s">
        <v>157</v>
      </c>
      <c r="F588" s="192" t="s">
        <v>412</v>
      </c>
      <c r="G588" s="133">
        <v>112078730</v>
      </c>
      <c r="H588" s="126" t="s">
        <v>103</v>
      </c>
      <c r="I588" s="126" t="s">
        <v>413</v>
      </c>
      <c r="J588" s="124" t="s">
        <v>105</v>
      </c>
      <c r="K588" s="54" t="s">
        <v>149</v>
      </c>
      <c r="M588" s="124" t="s">
        <v>189</v>
      </c>
      <c r="N588" s="167"/>
      <c r="O588" s="168">
        <v>1558850</v>
      </c>
      <c r="P588" s="168">
        <v>1558850</v>
      </c>
      <c r="Q588" s="152"/>
      <c r="R588" s="16" t="s">
        <v>63</v>
      </c>
      <c r="S588" s="13"/>
      <c r="T588" s="3"/>
      <c r="U588" s="3"/>
      <c r="V588" s="3"/>
      <c r="W588" s="3"/>
      <c r="X588" s="203"/>
      <c r="Y588" s="3"/>
      <c r="Z588" s="3"/>
      <c r="AA588" s="3"/>
      <c r="AB588" s="3"/>
      <c r="AC588" s="3"/>
    </row>
    <row r="589" spans="1:29" ht="15" customHeight="1">
      <c r="A589" s="123">
        <v>27</v>
      </c>
      <c r="B589" s="125">
        <v>44595</v>
      </c>
      <c r="C589" s="124" t="s">
        <v>505</v>
      </c>
      <c r="D589" s="124" t="s">
        <v>506</v>
      </c>
      <c r="E589" s="124" t="s">
        <v>157</v>
      </c>
      <c r="F589" s="126" t="s">
        <v>138</v>
      </c>
      <c r="G589" s="133">
        <v>100388073</v>
      </c>
      <c r="H589" s="128" t="s">
        <v>95</v>
      </c>
      <c r="I589" s="128" t="s">
        <v>139</v>
      </c>
      <c r="J589" s="124" t="s">
        <v>140</v>
      </c>
      <c r="K589" s="54" t="s">
        <v>98</v>
      </c>
      <c r="M589" s="124" t="s">
        <v>189</v>
      </c>
      <c r="N589" s="167"/>
      <c r="O589" s="168">
        <v>333600</v>
      </c>
      <c r="P589" s="168">
        <v>333600</v>
      </c>
      <c r="Q589" s="152"/>
      <c r="R589" s="16" t="s">
        <v>63</v>
      </c>
      <c r="S589" s="13"/>
      <c r="T589" s="3"/>
      <c r="U589" s="3"/>
      <c r="V589" s="3"/>
      <c r="W589" s="3"/>
      <c r="X589" s="203"/>
      <c r="Y589" s="3"/>
      <c r="Z589" s="3"/>
      <c r="AA589" s="3"/>
      <c r="AB589" s="3"/>
      <c r="AC589" s="3"/>
    </row>
    <row r="590" spans="1:29" ht="15" customHeight="1">
      <c r="A590" s="123">
        <v>27</v>
      </c>
      <c r="B590" s="125">
        <v>44567</v>
      </c>
      <c r="C590" s="124" t="s">
        <v>505</v>
      </c>
      <c r="D590" s="124" t="s">
        <v>506</v>
      </c>
      <c r="E590" s="124" t="s">
        <v>157</v>
      </c>
      <c r="F590" s="126" t="s">
        <v>348</v>
      </c>
      <c r="G590" s="133">
        <v>4830000</v>
      </c>
      <c r="H590" s="126" t="s">
        <v>349</v>
      </c>
      <c r="I590" s="126" t="s">
        <v>350</v>
      </c>
      <c r="J590" s="124" t="s">
        <v>105</v>
      </c>
      <c r="K590" s="54" t="s">
        <v>149</v>
      </c>
      <c r="M590" s="124" t="s">
        <v>189</v>
      </c>
      <c r="N590" s="167"/>
      <c r="O590" s="168">
        <v>907200</v>
      </c>
      <c r="P590" s="168">
        <v>907200</v>
      </c>
      <c r="Q590" s="152"/>
      <c r="R590" s="16" t="s">
        <v>63</v>
      </c>
      <c r="S590" s="13"/>
      <c r="T590" s="3"/>
      <c r="U590" s="3"/>
      <c r="V590" s="3"/>
      <c r="W590" s="3"/>
      <c r="X590" s="203"/>
      <c r="Y590" s="3"/>
      <c r="Z590" s="3"/>
      <c r="AA590" s="3"/>
      <c r="AB590" s="3"/>
      <c r="AC590" s="3"/>
    </row>
    <row r="591" spans="1:29" ht="15" customHeight="1">
      <c r="A591" s="123">
        <v>27</v>
      </c>
      <c r="B591" s="125">
        <v>44532</v>
      </c>
      <c r="C591" s="124" t="s">
        <v>505</v>
      </c>
      <c r="D591" s="124" t="s">
        <v>506</v>
      </c>
      <c r="E591" s="124" t="s">
        <v>157</v>
      </c>
      <c r="F591" s="126" t="s">
        <v>100</v>
      </c>
      <c r="G591" s="133">
        <v>43053054</v>
      </c>
      <c r="H591" s="128" t="s">
        <v>95</v>
      </c>
      <c r="I591" s="128" t="s">
        <v>101</v>
      </c>
      <c r="J591" s="124" t="s">
        <v>105</v>
      </c>
      <c r="K591" s="54" t="s">
        <v>98</v>
      </c>
      <c r="M591" s="124" t="s">
        <v>189</v>
      </c>
      <c r="N591" s="167"/>
      <c r="O591" s="168">
        <v>57600</v>
      </c>
      <c r="P591" s="168">
        <v>57600</v>
      </c>
      <c r="Q591" s="152"/>
      <c r="R591" s="16" t="s">
        <v>63</v>
      </c>
      <c r="S591" s="13"/>
      <c r="T591" s="3"/>
      <c r="U591" s="3"/>
      <c r="V591" s="3"/>
      <c r="W591" s="3"/>
      <c r="X591" s="203"/>
      <c r="Y591" s="3"/>
      <c r="Z591" s="3"/>
      <c r="AA591" s="3"/>
      <c r="AB591" s="3"/>
      <c r="AC591" s="3"/>
    </row>
    <row r="592" spans="1:29" ht="15" customHeight="1">
      <c r="A592" s="123">
        <v>27</v>
      </c>
      <c r="B592" s="125">
        <v>44727</v>
      </c>
      <c r="C592" s="124" t="s">
        <v>505</v>
      </c>
      <c r="D592" s="124" t="s">
        <v>506</v>
      </c>
      <c r="E592" s="124" t="s">
        <v>157</v>
      </c>
      <c r="F592" s="126" t="s">
        <v>237</v>
      </c>
      <c r="G592" s="207">
        <v>6855713</v>
      </c>
      <c r="H592" s="128" t="s">
        <v>119</v>
      </c>
      <c r="I592" s="128" t="s">
        <v>238</v>
      </c>
      <c r="J592" t="s">
        <v>140</v>
      </c>
      <c r="K592" s="54" t="s">
        <v>341</v>
      </c>
      <c r="M592" s="124" t="s">
        <v>125</v>
      </c>
      <c r="N592" s="167"/>
      <c r="O592" s="168">
        <v>429600</v>
      </c>
      <c r="P592" s="168">
        <v>429600</v>
      </c>
      <c r="Q592" s="152"/>
      <c r="R592" s="16" t="s">
        <v>63</v>
      </c>
      <c r="S592" s="13"/>
      <c r="T592" s="3"/>
      <c r="U592" s="3"/>
      <c r="V592" s="3"/>
      <c r="W592" s="3"/>
      <c r="X592" s="4"/>
      <c r="Y592" s="3"/>
      <c r="Z592" s="3"/>
      <c r="AA592" s="3"/>
      <c r="AB592" s="3"/>
      <c r="AC592" s="3"/>
    </row>
    <row r="593" spans="1:29" ht="15" customHeight="1">
      <c r="A593" s="123">
        <v>27</v>
      </c>
      <c r="B593" s="125">
        <v>44757</v>
      </c>
      <c r="C593" s="124" t="s">
        <v>505</v>
      </c>
      <c r="D593" s="124" t="s">
        <v>506</v>
      </c>
      <c r="E593" s="124" t="s">
        <v>37</v>
      </c>
      <c r="F593" s="126" t="s">
        <v>317</v>
      </c>
      <c r="G593" s="207">
        <v>763092</v>
      </c>
      <c r="H593" t="s">
        <v>95</v>
      </c>
      <c r="I593" s="124" t="s">
        <v>318</v>
      </c>
      <c r="J593" t="s">
        <v>148</v>
      </c>
      <c r="K593" s="54" t="s">
        <v>98</v>
      </c>
      <c r="N593" s="167"/>
      <c r="O593" s="168">
        <v>250000</v>
      </c>
      <c r="P593" s="168"/>
      <c r="R593" s="113" t="s">
        <v>63</v>
      </c>
      <c r="T593" s="13"/>
      <c r="U593" s="3"/>
      <c r="AB593" s="168"/>
    </row>
    <row r="594" spans="1:29" ht="15" customHeight="1">
      <c r="A594" s="123">
        <v>27</v>
      </c>
      <c r="B594" s="14">
        <v>44950</v>
      </c>
      <c r="C594" s="3" t="s">
        <v>505</v>
      </c>
      <c r="D594" s="3" t="s">
        <v>506</v>
      </c>
      <c r="E594" s="3" t="s">
        <v>157</v>
      </c>
      <c r="F594" s="10" t="s">
        <v>317</v>
      </c>
      <c r="G594" s="9">
        <v>763092</v>
      </c>
      <c r="H594" s="34" t="s">
        <v>95</v>
      </c>
      <c r="I594" s="34" t="s">
        <v>318</v>
      </c>
      <c r="J594" s="3" t="s">
        <v>148</v>
      </c>
      <c r="K594" s="46" t="s">
        <v>341</v>
      </c>
      <c r="L594" s="3"/>
      <c r="M594" s="3" t="s">
        <v>125</v>
      </c>
      <c r="N594" s="202"/>
      <c r="O594" s="203">
        <v>250000</v>
      </c>
      <c r="P594" s="203">
        <v>250000</v>
      </c>
      <c r="Q594" s="12"/>
      <c r="R594" s="16" t="s">
        <v>63</v>
      </c>
      <c r="T594" s="13"/>
      <c r="U594" s="3"/>
      <c r="AB594" s="168"/>
    </row>
    <row r="595" spans="1:29" ht="15" customHeight="1">
      <c r="A595" s="40">
        <v>28</v>
      </c>
      <c r="B595" s="25">
        <v>44580</v>
      </c>
      <c r="C595" s="8" t="s">
        <v>419</v>
      </c>
      <c r="D595" s="8" t="s">
        <v>420</v>
      </c>
      <c r="E595" s="8" t="s">
        <v>127</v>
      </c>
      <c r="F595" s="20" t="s">
        <v>343</v>
      </c>
      <c r="G595" s="50">
        <v>2948279</v>
      </c>
      <c r="H595" s="20" t="s">
        <v>119</v>
      </c>
      <c r="I595" s="20" t="s">
        <v>344</v>
      </c>
      <c r="J595" s="8" t="s">
        <v>122</v>
      </c>
      <c r="K595" s="72" t="s">
        <v>98</v>
      </c>
      <c r="L595" s="8"/>
      <c r="M595" s="8" t="s">
        <v>125</v>
      </c>
      <c r="N595" s="38">
        <v>44511</v>
      </c>
      <c r="O595" s="99">
        <v>50000</v>
      </c>
      <c r="P595" s="99">
        <v>50000</v>
      </c>
      <c r="Q595" s="22"/>
      <c r="R595" s="98" t="s">
        <v>63</v>
      </c>
      <c r="S595" s="23"/>
      <c r="T595" s="3"/>
      <c r="U595" s="3"/>
      <c r="V595" s="3"/>
      <c r="W595" s="3"/>
      <c r="X595" s="203"/>
      <c r="Y595" s="3"/>
      <c r="Z595" s="3"/>
      <c r="AA595" s="3"/>
      <c r="AB595" s="3"/>
      <c r="AC595" s="3"/>
    </row>
    <row r="596" spans="1:29" ht="15" customHeight="1">
      <c r="A596" s="40">
        <v>28</v>
      </c>
      <c r="B596" s="25">
        <v>44518</v>
      </c>
      <c r="C596" s="8" t="s">
        <v>419</v>
      </c>
      <c r="D596" s="8" t="s">
        <v>420</v>
      </c>
      <c r="E596" s="8" t="s">
        <v>127</v>
      </c>
      <c r="F596" s="20" t="s">
        <v>300</v>
      </c>
      <c r="G596" s="50">
        <v>9746117</v>
      </c>
      <c r="H596" s="35" t="s">
        <v>95</v>
      </c>
      <c r="I596" s="35" t="s">
        <v>301</v>
      </c>
      <c r="J596" s="8" t="s">
        <v>122</v>
      </c>
      <c r="K596" s="20" t="s">
        <v>98</v>
      </c>
      <c r="L596" s="8"/>
      <c r="M596" s="8" t="s">
        <v>125</v>
      </c>
      <c r="N596" s="29">
        <v>44446</v>
      </c>
      <c r="O596" s="99">
        <v>101000</v>
      </c>
      <c r="P596" s="99">
        <v>101000</v>
      </c>
      <c r="Q596" s="22"/>
      <c r="R596" s="23" t="s">
        <v>63</v>
      </c>
      <c r="S596" s="23"/>
      <c r="T596" s="3"/>
      <c r="U596" s="3"/>
      <c r="V596" s="3"/>
      <c r="W596" s="3"/>
      <c r="X596" s="203"/>
      <c r="Y596" s="3"/>
      <c r="Z596" s="3"/>
      <c r="AA596" s="3"/>
      <c r="AB596" s="3"/>
      <c r="AC596" s="3"/>
    </row>
    <row r="597" spans="1:29" ht="15" customHeight="1">
      <c r="A597" s="40">
        <v>28</v>
      </c>
      <c r="B597" s="25">
        <v>44518</v>
      </c>
      <c r="C597" s="8" t="s">
        <v>419</v>
      </c>
      <c r="D597" s="8" t="s">
        <v>420</v>
      </c>
      <c r="E597" s="8" t="s">
        <v>127</v>
      </c>
      <c r="F597" s="20" t="s">
        <v>370</v>
      </c>
      <c r="G597" s="50">
        <v>16604026</v>
      </c>
      <c r="H597" s="20" t="s">
        <v>119</v>
      </c>
      <c r="I597" s="20" t="s">
        <v>371</v>
      </c>
      <c r="J597" s="8" t="s">
        <v>122</v>
      </c>
      <c r="K597" s="20" t="s">
        <v>98</v>
      </c>
      <c r="L597" s="8"/>
      <c r="M597" s="8" t="s">
        <v>125</v>
      </c>
      <c r="N597" s="29">
        <v>44446</v>
      </c>
      <c r="O597" s="99">
        <v>304000</v>
      </c>
      <c r="P597" s="99">
        <v>304000</v>
      </c>
      <c r="Q597" s="22"/>
      <c r="R597" s="23" t="s">
        <v>63</v>
      </c>
      <c r="S597" s="23"/>
      <c r="T597" s="3"/>
      <c r="U597" s="3"/>
      <c r="V597" s="3"/>
      <c r="W597" s="3"/>
      <c r="X597" s="203"/>
      <c r="Y597" s="3"/>
      <c r="Z597" s="3"/>
      <c r="AA597" s="3"/>
      <c r="AB597" s="3"/>
      <c r="AC597" s="3"/>
    </row>
    <row r="598" spans="1:29" ht="15" customHeight="1">
      <c r="A598" s="40">
        <v>28</v>
      </c>
      <c r="B598" s="25">
        <v>44580</v>
      </c>
      <c r="C598" s="8" t="s">
        <v>419</v>
      </c>
      <c r="D598" s="8" t="s">
        <v>420</v>
      </c>
      <c r="E598" s="8" t="s">
        <v>127</v>
      </c>
      <c r="F598" s="36" t="s">
        <v>509</v>
      </c>
      <c r="G598" s="94">
        <v>5047561</v>
      </c>
      <c r="H598" s="20" t="s">
        <v>119</v>
      </c>
      <c r="I598" s="20" t="s">
        <v>155</v>
      </c>
      <c r="J598" s="8" t="s">
        <v>122</v>
      </c>
      <c r="K598" s="72" t="s">
        <v>98</v>
      </c>
      <c r="L598" s="8"/>
      <c r="M598" s="8" t="s">
        <v>125</v>
      </c>
      <c r="N598" s="38">
        <v>44487</v>
      </c>
      <c r="O598" s="99">
        <v>56800</v>
      </c>
      <c r="P598" s="99">
        <v>56800</v>
      </c>
      <c r="Q598" s="22"/>
      <c r="R598" s="98" t="s">
        <v>63</v>
      </c>
      <c r="S598" s="23"/>
      <c r="T598" s="3"/>
      <c r="U598" s="3"/>
      <c r="V598" s="3"/>
      <c r="W598" s="3"/>
      <c r="X598" s="203"/>
      <c r="Y598" s="3"/>
      <c r="Z598" s="3"/>
      <c r="AA598" s="3"/>
      <c r="AB598" s="3"/>
      <c r="AC598" s="3"/>
    </row>
    <row r="599" spans="1:29" s="209" customFormat="1" ht="15" customHeight="1">
      <c r="A599" s="208">
        <v>29</v>
      </c>
      <c r="B599" s="210">
        <v>44728</v>
      </c>
      <c r="C599" s="209" t="s">
        <v>120</v>
      </c>
      <c r="D599" s="209" t="s">
        <v>121</v>
      </c>
      <c r="E599" s="209" t="s">
        <v>127</v>
      </c>
      <c r="F599" s="211" t="s">
        <v>510</v>
      </c>
      <c r="G599" s="212">
        <v>97118</v>
      </c>
      <c r="H599" s="213" t="s">
        <v>157</v>
      </c>
      <c r="I599" s="213" t="s">
        <v>440</v>
      </c>
      <c r="J599" s="209" t="s">
        <v>122</v>
      </c>
      <c r="K599" s="214" t="s">
        <v>98</v>
      </c>
      <c r="M599" s="209" t="s">
        <v>125</v>
      </c>
      <c r="N599" s="215"/>
      <c r="O599" s="216">
        <v>5000</v>
      </c>
      <c r="P599" s="216">
        <v>5000</v>
      </c>
      <c r="Q599" s="217"/>
      <c r="R599" s="16" t="s">
        <v>63</v>
      </c>
      <c r="S599" s="218"/>
      <c r="T599" s="270"/>
      <c r="U599" s="270"/>
      <c r="V599" s="270"/>
      <c r="W599" s="270"/>
      <c r="X599" s="271"/>
      <c r="Y599" s="270"/>
      <c r="Z599" s="270"/>
      <c r="AA599" s="270"/>
      <c r="AB599" s="270"/>
      <c r="AC599" s="270"/>
    </row>
    <row r="600" spans="1:29" s="209" customFormat="1" ht="15" customHeight="1">
      <c r="A600" s="208">
        <v>29</v>
      </c>
      <c r="B600" s="210">
        <v>44728</v>
      </c>
      <c r="C600" s="209" t="s">
        <v>120</v>
      </c>
      <c r="D600" s="209" t="s">
        <v>121</v>
      </c>
      <c r="E600" s="209" t="s">
        <v>127</v>
      </c>
      <c r="F600" s="211" t="s">
        <v>511</v>
      </c>
      <c r="G600" s="212">
        <v>112003</v>
      </c>
      <c r="H600" s="213" t="s">
        <v>119</v>
      </c>
      <c r="I600" s="213" t="s">
        <v>137</v>
      </c>
      <c r="J600" s="209" t="s">
        <v>122</v>
      </c>
      <c r="K600" s="214" t="s">
        <v>98</v>
      </c>
      <c r="M600" s="209" t="s">
        <v>125</v>
      </c>
      <c r="N600" s="215"/>
      <c r="O600" s="216">
        <v>500</v>
      </c>
      <c r="P600" s="216">
        <v>500</v>
      </c>
      <c r="Q600" s="217"/>
      <c r="R600" s="16" t="s">
        <v>63</v>
      </c>
      <c r="S600" s="218"/>
      <c r="T600" s="270"/>
      <c r="U600" s="270"/>
      <c r="V600" s="270"/>
      <c r="W600" s="270"/>
      <c r="X600" s="271"/>
      <c r="Y600" s="270"/>
      <c r="Z600" s="270"/>
      <c r="AA600" s="270"/>
      <c r="AB600" s="270"/>
      <c r="AC600" s="270"/>
    </row>
    <row r="601" spans="1:29" s="209" customFormat="1" ht="15" customHeight="1">
      <c r="A601" s="208">
        <v>29</v>
      </c>
      <c r="B601" s="210">
        <v>44728</v>
      </c>
      <c r="C601" s="209" t="s">
        <v>120</v>
      </c>
      <c r="D601" s="209" t="s">
        <v>121</v>
      </c>
      <c r="E601" s="209" t="s">
        <v>127</v>
      </c>
      <c r="F601" s="211" t="s">
        <v>512</v>
      </c>
      <c r="G601" s="212">
        <v>52823</v>
      </c>
      <c r="H601" s="213" t="s">
        <v>119</v>
      </c>
      <c r="I601" s="213" t="s">
        <v>513</v>
      </c>
      <c r="J601" s="209" t="s">
        <v>122</v>
      </c>
      <c r="K601" s="214" t="s">
        <v>98</v>
      </c>
      <c r="M601" s="209" t="s">
        <v>125</v>
      </c>
      <c r="N601" s="215"/>
      <c r="O601" s="216">
        <v>2000</v>
      </c>
      <c r="P601" s="216">
        <v>2000</v>
      </c>
      <c r="Q601" s="217"/>
      <c r="R601" s="16" t="s">
        <v>63</v>
      </c>
      <c r="S601" s="218"/>
      <c r="T601" s="270"/>
      <c r="U601" s="270"/>
      <c r="V601" s="270"/>
      <c r="W601" s="270"/>
      <c r="X601" s="271"/>
      <c r="Y601" s="270"/>
      <c r="Z601" s="270"/>
      <c r="AA601" s="270"/>
      <c r="AB601" s="270"/>
      <c r="AC601" s="270"/>
    </row>
    <row r="602" spans="1:29" s="209" customFormat="1" ht="15" customHeight="1">
      <c r="A602" s="208">
        <v>29</v>
      </c>
      <c r="B602" s="210">
        <v>44728</v>
      </c>
      <c r="C602" s="209" t="s">
        <v>120</v>
      </c>
      <c r="D602" s="209" t="s">
        <v>121</v>
      </c>
      <c r="E602" s="209" t="s">
        <v>127</v>
      </c>
      <c r="F602" s="211" t="s">
        <v>514</v>
      </c>
      <c r="G602" s="212">
        <v>182790</v>
      </c>
      <c r="H602" s="213" t="s">
        <v>119</v>
      </c>
      <c r="I602" s="213" t="s">
        <v>130</v>
      </c>
      <c r="J602" s="209" t="s">
        <v>122</v>
      </c>
      <c r="K602" s="214" t="s">
        <v>98</v>
      </c>
      <c r="M602" s="209" t="s">
        <v>125</v>
      </c>
      <c r="N602" s="215"/>
      <c r="O602" s="216">
        <v>2000</v>
      </c>
      <c r="P602" s="216">
        <v>2000</v>
      </c>
      <c r="Q602" s="217"/>
      <c r="R602" s="16" t="s">
        <v>63</v>
      </c>
      <c r="S602" s="218"/>
      <c r="T602" s="270"/>
      <c r="U602" s="270"/>
      <c r="V602" s="270"/>
      <c r="W602" s="270"/>
      <c r="X602" s="271"/>
      <c r="Y602" s="270"/>
      <c r="Z602" s="270"/>
      <c r="AA602" s="270"/>
      <c r="AB602" s="270"/>
      <c r="AC602" s="270"/>
    </row>
    <row r="603" spans="1:29" s="209" customFormat="1" ht="15" customHeight="1">
      <c r="A603" s="208">
        <v>29</v>
      </c>
      <c r="B603" s="210">
        <v>44728</v>
      </c>
      <c r="C603" s="209" t="s">
        <v>120</v>
      </c>
      <c r="D603" s="209" t="s">
        <v>121</v>
      </c>
      <c r="E603" s="209" t="s">
        <v>127</v>
      </c>
      <c r="F603" s="211" t="s">
        <v>515</v>
      </c>
      <c r="G603" s="212">
        <v>110589</v>
      </c>
      <c r="H603" s="213" t="s">
        <v>119</v>
      </c>
      <c r="I603" s="213" t="s">
        <v>128</v>
      </c>
      <c r="J603" s="209" t="s">
        <v>122</v>
      </c>
      <c r="K603" s="214" t="s">
        <v>98</v>
      </c>
      <c r="M603" s="209" t="s">
        <v>125</v>
      </c>
      <c r="N603" s="215"/>
      <c r="O603" s="216">
        <v>5000</v>
      </c>
      <c r="P603" s="216">
        <v>5000</v>
      </c>
      <c r="Q603" s="217"/>
      <c r="R603" s="16" t="s">
        <v>63</v>
      </c>
      <c r="S603" s="218"/>
      <c r="T603" s="270"/>
      <c r="U603" s="270"/>
      <c r="V603" s="270"/>
      <c r="W603" s="270"/>
      <c r="X603" s="271"/>
      <c r="Y603" s="270"/>
      <c r="Z603" s="270"/>
      <c r="AA603" s="270"/>
      <c r="AB603" s="270"/>
      <c r="AC603" s="270"/>
    </row>
    <row r="604" spans="1:29" ht="15" customHeight="1">
      <c r="A604" s="40">
        <v>30</v>
      </c>
      <c r="B604" s="25">
        <v>44490</v>
      </c>
      <c r="C604" s="8" t="s">
        <v>138</v>
      </c>
      <c r="D604" s="8" t="s">
        <v>139</v>
      </c>
      <c r="E604" s="8" t="s">
        <v>95</v>
      </c>
      <c r="F604" s="20" t="s">
        <v>379</v>
      </c>
      <c r="G604" s="50">
        <v>4685306</v>
      </c>
      <c r="H604" s="35" t="s">
        <v>95</v>
      </c>
      <c r="I604" s="35" t="s">
        <v>252</v>
      </c>
      <c r="J604" s="58" t="s">
        <v>140</v>
      </c>
      <c r="K604" s="52" t="s">
        <v>106</v>
      </c>
      <c r="L604" s="8"/>
      <c r="M604" s="8" t="s">
        <v>125</v>
      </c>
      <c r="N604" s="29">
        <v>44396</v>
      </c>
      <c r="O604" s="99">
        <v>250000</v>
      </c>
      <c r="P604" s="99">
        <v>250000</v>
      </c>
      <c r="Q604" s="22" t="s">
        <v>516</v>
      </c>
      <c r="R604" s="23" t="s">
        <v>63</v>
      </c>
      <c r="S604" s="23"/>
      <c r="T604" s="3"/>
      <c r="U604" s="3"/>
      <c r="V604" s="3"/>
      <c r="W604" s="203"/>
      <c r="X604" s="4"/>
      <c r="Y604" s="3"/>
      <c r="Z604" s="3"/>
      <c r="AA604" s="3"/>
      <c r="AB604" s="3"/>
      <c r="AC604" s="3"/>
    </row>
    <row r="605" spans="1:29" ht="15" customHeight="1">
      <c r="A605" s="43">
        <v>31</v>
      </c>
      <c r="B605" s="14">
        <v>44580</v>
      </c>
      <c r="C605" s="3" t="s">
        <v>245</v>
      </c>
      <c r="D605" s="3" t="s">
        <v>246</v>
      </c>
      <c r="E605" s="3" t="s">
        <v>95</v>
      </c>
      <c r="F605" s="10" t="s">
        <v>300</v>
      </c>
      <c r="G605" s="9">
        <v>9746117</v>
      </c>
      <c r="H605" s="34" t="s">
        <v>95</v>
      </c>
      <c r="I605" s="34" t="s">
        <v>301</v>
      </c>
      <c r="J605" s="3" t="s">
        <v>122</v>
      </c>
      <c r="K605" s="3" t="s">
        <v>98</v>
      </c>
      <c r="L605" s="3"/>
      <c r="M605" s="3" t="s">
        <v>125</v>
      </c>
      <c r="N605" s="44"/>
      <c r="O605" s="203">
        <v>78000</v>
      </c>
      <c r="P605" s="203">
        <v>78000</v>
      </c>
      <c r="Q605" s="12"/>
      <c r="R605" s="13" t="s">
        <v>63</v>
      </c>
      <c r="S605" s="13"/>
      <c r="T605" s="3"/>
      <c r="U605" s="3"/>
      <c r="V605" s="3"/>
      <c r="W605" s="203"/>
      <c r="X605" s="203"/>
      <c r="Y605" s="3"/>
      <c r="Z605" s="3"/>
      <c r="AA605" s="203"/>
      <c r="AB605" s="3"/>
      <c r="AC605" s="3"/>
    </row>
    <row r="606" spans="1:29" ht="15" customHeight="1">
      <c r="A606" s="40">
        <v>32</v>
      </c>
      <c r="B606" s="70">
        <v>44580</v>
      </c>
      <c r="C606" s="8" t="s">
        <v>517</v>
      </c>
      <c r="D606" s="8" t="s">
        <v>518</v>
      </c>
      <c r="E606" s="8" t="s">
        <v>157</v>
      </c>
      <c r="F606" s="36" t="s">
        <v>235</v>
      </c>
      <c r="G606" s="30">
        <v>2657637</v>
      </c>
      <c r="H606" s="20" t="s">
        <v>119</v>
      </c>
      <c r="I606" s="20" t="s">
        <v>236</v>
      </c>
      <c r="J606" s="8" t="s">
        <v>217</v>
      </c>
      <c r="K606" s="8" t="s">
        <v>98</v>
      </c>
      <c r="L606" s="8"/>
      <c r="M606" s="8" t="s">
        <v>125</v>
      </c>
      <c r="N606" s="29">
        <v>44365</v>
      </c>
      <c r="O606" s="99">
        <v>100000</v>
      </c>
      <c r="P606" s="99"/>
      <c r="Q606" s="22"/>
      <c r="R606" s="23" t="s">
        <v>63</v>
      </c>
      <c r="S606" s="23"/>
      <c r="T606" s="3"/>
      <c r="U606" s="3"/>
      <c r="V606" s="3"/>
      <c r="W606" s="203"/>
      <c r="X606" s="203"/>
      <c r="Y606" s="3"/>
      <c r="Z606" s="3"/>
      <c r="AA606" s="203"/>
      <c r="AB606" s="3"/>
      <c r="AC606" s="3"/>
    </row>
    <row r="607" spans="1:29" ht="15" customHeight="1">
      <c r="A607" s="40">
        <v>32</v>
      </c>
      <c r="B607" s="70">
        <v>44580</v>
      </c>
      <c r="C607" s="8" t="s">
        <v>517</v>
      </c>
      <c r="D607" s="8" t="s">
        <v>518</v>
      </c>
      <c r="E607" s="8" t="s">
        <v>157</v>
      </c>
      <c r="F607" s="36" t="s">
        <v>247</v>
      </c>
      <c r="G607" s="30">
        <v>3720382</v>
      </c>
      <c r="H607" s="20" t="s">
        <v>119</v>
      </c>
      <c r="I607" s="20" t="s">
        <v>249</v>
      </c>
      <c r="J607" s="256" t="s">
        <v>217</v>
      </c>
      <c r="K607" s="8" t="s">
        <v>98</v>
      </c>
      <c r="L607" s="8"/>
      <c r="M607" s="8" t="s">
        <v>125</v>
      </c>
      <c r="N607" s="29">
        <v>44364</v>
      </c>
      <c r="O607" s="99">
        <v>100000</v>
      </c>
      <c r="P607" s="99"/>
      <c r="Q607" s="22"/>
      <c r="R607" s="23" t="s">
        <v>63</v>
      </c>
      <c r="S607" s="23"/>
      <c r="T607" s="3"/>
      <c r="U607" s="3"/>
      <c r="V607" s="3"/>
      <c r="W607" s="203"/>
      <c r="X607" s="203"/>
      <c r="Y607" s="3"/>
      <c r="Z607" s="3"/>
      <c r="AA607" s="203"/>
      <c r="AB607" s="3"/>
      <c r="AC607" s="3"/>
    </row>
    <row r="608" spans="1:29" ht="15" customHeight="1">
      <c r="A608" s="40">
        <v>32</v>
      </c>
      <c r="B608" s="25">
        <v>44532</v>
      </c>
      <c r="C608" s="8" t="s">
        <v>517</v>
      </c>
      <c r="D608" s="8" t="s">
        <v>518</v>
      </c>
      <c r="E608" s="8" t="s">
        <v>157</v>
      </c>
      <c r="F608" s="20" t="s">
        <v>289</v>
      </c>
      <c r="G608" s="49">
        <v>44269594</v>
      </c>
      <c r="H608" s="20" t="s">
        <v>349</v>
      </c>
      <c r="I608" s="20" t="s">
        <v>290</v>
      </c>
      <c r="J608" s="8" t="s">
        <v>105</v>
      </c>
      <c r="K608" s="20" t="s">
        <v>149</v>
      </c>
      <c r="L608" s="8"/>
      <c r="M608" s="8" t="s">
        <v>189</v>
      </c>
      <c r="N608" s="38"/>
      <c r="O608" s="99">
        <v>144000</v>
      </c>
      <c r="P608" s="99">
        <v>144000</v>
      </c>
      <c r="Q608" s="22"/>
      <c r="R608" s="98" t="s">
        <v>63</v>
      </c>
      <c r="S608" s="23"/>
      <c r="T608" s="3"/>
      <c r="U608" s="3"/>
      <c r="V608" s="3"/>
      <c r="W608" s="203"/>
      <c r="X608" s="203"/>
      <c r="Y608" s="3"/>
      <c r="Z608" s="3"/>
      <c r="AA608" s="203"/>
      <c r="AB608" s="3"/>
      <c r="AC608" s="3"/>
    </row>
    <row r="609" spans="1:59" ht="15" customHeight="1">
      <c r="A609" s="40">
        <v>32</v>
      </c>
      <c r="B609" s="70">
        <v>44580</v>
      </c>
      <c r="C609" s="8" t="s">
        <v>517</v>
      </c>
      <c r="D609" s="8" t="s">
        <v>518</v>
      </c>
      <c r="E609" s="8" t="s">
        <v>157</v>
      </c>
      <c r="F609" s="20" t="s">
        <v>271</v>
      </c>
      <c r="G609" s="257">
        <v>216565318</v>
      </c>
      <c r="H609" s="35" t="s">
        <v>95</v>
      </c>
      <c r="I609" s="35" t="s">
        <v>272</v>
      </c>
      <c r="J609" s="58" t="s">
        <v>148</v>
      </c>
      <c r="K609" s="8" t="s">
        <v>98</v>
      </c>
      <c r="L609" s="8"/>
      <c r="M609" s="8" t="s">
        <v>189</v>
      </c>
      <c r="N609" s="38"/>
      <c r="O609" s="99">
        <v>36000</v>
      </c>
      <c r="P609" s="99">
        <v>36000</v>
      </c>
      <c r="Q609" s="22"/>
      <c r="R609" s="98" t="s">
        <v>63</v>
      </c>
      <c r="S609" s="23"/>
      <c r="T609" s="3"/>
      <c r="U609" s="3"/>
      <c r="V609" s="3"/>
      <c r="W609" s="203"/>
      <c r="X609" s="203"/>
      <c r="Y609" s="3"/>
      <c r="Z609" s="3"/>
      <c r="AA609" s="203"/>
      <c r="AB609" s="3"/>
      <c r="AC609" s="3"/>
    </row>
    <row r="610" spans="1:59" ht="15" customHeight="1">
      <c r="A610" s="40">
        <v>32</v>
      </c>
      <c r="B610" s="25">
        <v>44532</v>
      </c>
      <c r="C610" s="8" t="s">
        <v>517</v>
      </c>
      <c r="D610" s="8" t="s">
        <v>518</v>
      </c>
      <c r="E610" s="8" t="s">
        <v>157</v>
      </c>
      <c r="F610" s="20" t="s">
        <v>257</v>
      </c>
      <c r="G610" s="49">
        <v>30417856</v>
      </c>
      <c r="H610" s="35" t="s">
        <v>95</v>
      </c>
      <c r="I610" s="35" t="s">
        <v>258</v>
      </c>
      <c r="J610" s="8" t="s">
        <v>105</v>
      </c>
      <c r="K610" s="8" t="s">
        <v>98</v>
      </c>
      <c r="L610" s="8"/>
      <c r="M610" s="8" t="s">
        <v>189</v>
      </c>
      <c r="N610" s="38"/>
      <c r="O610" s="99">
        <v>112800</v>
      </c>
      <c r="P610" s="99">
        <v>112800</v>
      </c>
      <c r="Q610" s="22"/>
      <c r="R610" s="98" t="s">
        <v>63</v>
      </c>
      <c r="S610" s="23"/>
      <c r="T610" s="3"/>
      <c r="U610" s="3"/>
      <c r="V610" s="3"/>
      <c r="W610" s="203"/>
      <c r="X610" s="203"/>
      <c r="Y610" s="3"/>
      <c r="Z610" s="3"/>
      <c r="AA610" s="203"/>
      <c r="AB610" s="3"/>
      <c r="AC610" s="3"/>
    </row>
    <row r="611" spans="1:59" ht="15" customHeight="1">
      <c r="A611" s="40">
        <v>32</v>
      </c>
      <c r="B611" s="25">
        <v>44580</v>
      </c>
      <c r="C611" s="8" t="s">
        <v>517</v>
      </c>
      <c r="D611" s="8" t="s">
        <v>518</v>
      </c>
      <c r="E611" s="8" t="s">
        <v>157</v>
      </c>
      <c r="F611" s="36" t="s">
        <v>473</v>
      </c>
      <c r="G611" s="50">
        <v>100388073</v>
      </c>
      <c r="H611" s="35" t="s">
        <v>95</v>
      </c>
      <c r="I611" s="35" t="s">
        <v>139</v>
      </c>
      <c r="J611" s="8" t="s">
        <v>140</v>
      </c>
      <c r="K611" s="8" t="s">
        <v>98</v>
      </c>
      <c r="L611" s="8"/>
      <c r="M611" s="8" t="s">
        <v>189</v>
      </c>
      <c r="N611" s="29"/>
      <c r="O611" s="99">
        <v>67200</v>
      </c>
      <c r="P611" s="99">
        <v>67200</v>
      </c>
      <c r="Q611" s="22"/>
      <c r="R611" s="98" t="s">
        <v>63</v>
      </c>
      <c r="S611" s="23"/>
      <c r="T611" s="3"/>
      <c r="U611" s="3"/>
      <c r="V611" s="3"/>
      <c r="W611" s="203"/>
      <c r="X611" s="203"/>
      <c r="Y611" s="3"/>
      <c r="Z611" s="3"/>
      <c r="AA611" s="203"/>
      <c r="AB611" s="3"/>
      <c r="AC611" s="3"/>
    </row>
    <row r="612" spans="1:59" ht="15" customHeight="1">
      <c r="A612" s="40">
        <v>32</v>
      </c>
      <c r="B612" s="25">
        <v>44456</v>
      </c>
      <c r="C612" s="8" t="s">
        <v>517</v>
      </c>
      <c r="D612" s="8" t="s">
        <v>518</v>
      </c>
      <c r="E612" s="8" t="s">
        <v>157</v>
      </c>
      <c r="F612" s="20" t="s">
        <v>325</v>
      </c>
      <c r="G612" s="50">
        <v>44385155</v>
      </c>
      <c r="H612" s="35" t="s">
        <v>95</v>
      </c>
      <c r="I612" s="35" t="s">
        <v>216</v>
      </c>
      <c r="J612" s="8" t="s">
        <v>217</v>
      </c>
      <c r="K612" s="8" t="s">
        <v>98</v>
      </c>
      <c r="L612" s="8"/>
      <c r="M612" s="8" t="s">
        <v>327</v>
      </c>
      <c r="N612" s="29">
        <v>44456</v>
      </c>
      <c r="O612" s="99">
        <v>200000</v>
      </c>
      <c r="P612" s="99">
        <v>52800</v>
      </c>
      <c r="Q612" s="22"/>
      <c r="R612" s="23" t="s">
        <v>63</v>
      </c>
      <c r="S612" s="23" t="s">
        <v>63</v>
      </c>
      <c r="T612" s="3"/>
      <c r="U612" s="3"/>
      <c r="V612" s="3"/>
      <c r="W612" s="203"/>
      <c r="X612" s="203"/>
      <c r="Y612" s="3"/>
      <c r="Z612" s="3"/>
      <c r="AA612" s="203"/>
      <c r="AB612" s="3"/>
      <c r="AC612" s="3"/>
    </row>
    <row r="613" spans="1:59" ht="15" customHeight="1">
      <c r="A613" s="40">
        <v>32</v>
      </c>
      <c r="B613" s="25">
        <v>44532</v>
      </c>
      <c r="C613" s="8" t="s">
        <v>517</v>
      </c>
      <c r="D613" s="8" t="s">
        <v>518</v>
      </c>
      <c r="E613" s="8" t="s">
        <v>157</v>
      </c>
      <c r="F613" s="20" t="s">
        <v>294</v>
      </c>
      <c r="G613" s="94" t="s">
        <v>487</v>
      </c>
      <c r="H613" s="20" t="s">
        <v>349</v>
      </c>
      <c r="I613" s="20" t="s">
        <v>295</v>
      </c>
      <c r="J613" s="8" t="s">
        <v>105</v>
      </c>
      <c r="K613" s="8" t="s">
        <v>98</v>
      </c>
      <c r="L613" s="8"/>
      <c r="M613" s="8" t="s">
        <v>327</v>
      </c>
      <c r="N613" s="38"/>
      <c r="O613" s="99">
        <v>96000</v>
      </c>
      <c r="P613" s="99">
        <v>96000</v>
      </c>
      <c r="Q613" s="22"/>
      <c r="R613" s="98" t="s">
        <v>63</v>
      </c>
      <c r="S613" s="23" t="s">
        <v>42</v>
      </c>
      <c r="T613" s="3"/>
      <c r="U613" s="3"/>
      <c r="V613" s="3"/>
      <c r="W613" s="4"/>
      <c r="X613" s="3"/>
      <c r="Y613" s="3"/>
      <c r="Z613" s="3"/>
      <c r="AA613" s="4"/>
      <c r="AB613" s="3"/>
      <c r="AC613" s="3"/>
    </row>
    <row r="614" spans="1:59" ht="15" customHeight="1">
      <c r="A614" s="40">
        <v>32</v>
      </c>
      <c r="B614" s="25">
        <v>44938</v>
      </c>
      <c r="C614" s="8" t="s">
        <v>517</v>
      </c>
      <c r="D614" s="8" t="s">
        <v>518</v>
      </c>
      <c r="E614" s="8" t="s">
        <v>157</v>
      </c>
      <c r="F614" s="36" t="s">
        <v>52</v>
      </c>
      <c r="G614" s="24">
        <v>211049527</v>
      </c>
      <c r="H614" s="8" t="s">
        <v>119</v>
      </c>
      <c r="I614" s="8" t="s">
        <v>273</v>
      </c>
      <c r="J614" s="8" t="s">
        <v>122</v>
      </c>
      <c r="K614" s="8" t="s">
        <v>32</v>
      </c>
      <c r="L614" s="8"/>
      <c r="M614" s="8" t="s">
        <v>189</v>
      </c>
      <c r="N614" s="29"/>
      <c r="O614" s="99">
        <v>118080</v>
      </c>
      <c r="P614" s="99"/>
      <c r="Q614" s="22"/>
      <c r="R614" s="47" t="s">
        <v>63</v>
      </c>
      <c r="S614" s="23"/>
      <c r="T614" s="3"/>
      <c r="U614" s="3"/>
      <c r="V614" s="3"/>
      <c r="W614" s="4"/>
      <c r="X614" s="3"/>
      <c r="Y614" s="3"/>
      <c r="Z614" s="3"/>
      <c r="AA614" s="4"/>
      <c r="AB614" s="3"/>
      <c r="AC614" s="3"/>
    </row>
    <row r="615" spans="1:59" ht="15" customHeight="1">
      <c r="A615" s="43">
        <v>33</v>
      </c>
      <c r="B615" s="14">
        <v>44623</v>
      </c>
      <c r="C615" s="3" t="s">
        <v>519</v>
      </c>
      <c r="D615" s="3" t="s">
        <v>94</v>
      </c>
      <c r="E615" s="3" t="s">
        <v>157</v>
      </c>
      <c r="F615" s="201" t="s">
        <v>189</v>
      </c>
      <c r="G615" s="258" t="s">
        <v>69</v>
      </c>
      <c r="H615" s="3" t="s">
        <v>44</v>
      </c>
      <c r="I615" s="3" t="s">
        <v>94</v>
      </c>
      <c r="J615" s="59" t="s">
        <v>44</v>
      </c>
      <c r="K615" s="3" t="s">
        <v>341</v>
      </c>
      <c r="L615" s="3"/>
      <c r="M615" s="202" t="s">
        <v>327</v>
      </c>
      <c r="N615" s="202">
        <v>44516</v>
      </c>
      <c r="O615" s="12">
        <v>27306118</v>
      </c>
      <c r="P615" s="12"/>
      <c r="Q615" s="13"/>
      <c r="R615" s="13" t="s">
        <v>63</v>
      </c>
      <c r="S615" s="13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59" ht="15" customHeight="1">
      <c r="A616" s="43">
        <v>33</v>
      </c>
      <c r="B616" s="14">
        <v>44803</v>
      </c>
      <c r="C616" s="3" t="s">
        <v>519</v>
      </c>
      <c r="D616" s="3" t="s">
        <v>94</v>
      </c>
      <c r="E616" s="3" t="s">
        <v>37</v>
      </c>
      <c r="F616" s="277" t="s">
        <v>269</v>
      </c>
      <c r="G616" s="9">
        <v>33580650</v>
      </c>
      <c r="H616" s="34" t="s">
        <v>95</v>
      </c>
      <c r="I616" s="34" t="s">
        <v>270</v>
      </c>
      <c r="J616" s="3" t="s">
        <v>217</v>
      </c>
      <c r="K616" s="10" t="s">
        <v>32</v>
      </c>
      <c r="L616" s="3"/>
      <c r="M616" s="202" t="s">
        <v>189</v>
      </c>
      <c r="N616" s="202">
        <v>44802</v>
      </c>
      <c r="O616" s="12">
        <v>201600</v>
      </c>
      <c r="P616" s="12">
        <v>201600</v>
      </c>
      <c r="R616" s="7" t="s">
        <v>63</v>
      </c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59" ht="15" customHeight="1">
      <c r="A617" s="43">
        <v>33</v>
      </c>
      <c r="B617" s="14">
        <v>44853</v>
      </c>
      <c r="C617" s="3" t="s">
        <v>519</v>
      </c>
      <c r="D617" s="3" t="s">
        <v>94</v>
      </c>
      <c r="E617" s="3" t="s">
        <v>157</v>
      </c>
      <c r="F617" s="10" t="s">
        <v>218</v>
      </c>
      <c r="G617" s="9">
        <v>2854191</v>
      </c>
      <c r="H617" s="10" t="s">
        <v>119</v>
      </c>
      <c r="I617" s="10" t="s">
        <v>219</v>
      </c>
      <c r="J617" s="3" t="s">
        <v>217</v>
      </c>
      <c r="K617" s="10" t="s">
        <v>263</v>
      </c>
      <c r="L617" s="3"/>
      <c r="M617" s="202" t="s">
        <v>114</v>
      </c>
      <c r="N617" s="202"/>
      <c r="O617" s="12">
        <v>150975</v>
      </c>
      <c r="P617" s="12">
        <v>150975</v>
      </c>
      <c r="Q617" s="13"/>
      <c r="R617" s="7" t="s">
        <v>63</v>
      </c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59" ht="15" customHeight="1">
      <c r="A618" s="43">
        <v>33</v>
      </c>
      <c r="B618" s="14">
        <v>44853</v>
      </c>
      <c r="C618" s="3" t="s">
        <v>519</v>
      </c>
      <c r="D618" s="3" t="s">
        <v>94</v>
      </c>
      <c r="E618" s="3" t="s">
        <v>157</v>
      </c>
      <c r="F618" s="41" t="s">
        <v>253</v>
      </c>
      <c r="G618" s="9">
        <v>3301000</v>
      </c>
      <c r="H618" s="34" t="s">
        <v>119</v>
      </c>
      <c r="I618" s="34" t="s">
        <v>255</v>
      </c>
      <c r="J618" s="3" t="s">
        <v>217</v>
      </c>
      <c r="K618" s="10" t="s">
        <v>263</v>
      </c>
      <c r="L618" s="3"/>
      <c r="M618" s="202" t="s">
        <v>114</v>
      </c>
      <c r="N618" s="202"/>
      <c r="O618" s="12">
        <v>214110</v>
      </c>
      <c r="P618" s="12">
        <v>214110</v>
      </c>
      <c r="Q618" s="13"/>
      <c r="R618" s="7" t="s">
        <v>63</v>
      </c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59" ht="15" customHeight="1">
      <c r="A619" s="43">
        <v>33</v>
      </c>
      <c r="B619" s="14">
        <v>44853</v>
      </c>
      <c r="C619" s="3" t="s">
        <v>519</v>
      </c>
      <c r="D619" s="3" t="s">
        <v>94</v>
      </c>
      <c r="E619" s="3" t="s">
        <v>157</v>
      </c>
      <c r="F619" s="41" t="s">
        <v>239</v>
      </c>
      <c r="G619" s="6">
        <v>1794248</v>
      </c>
      <c r="H619" s="3" t="s">
        <v>119</v>
      </c>
      <c r="I619" s="3" t="s">
        <v>240</v>
      </c>
      <c r="J619" s="3" t="s">
        <v>217</v>
      </c>
      <c r="K619" s="10" t="s">
        <v>263</v>
      </c>
      <c r="L619" s="3"/>
      <c r="M619" s="202" t="s">
        <v>114</v>
      </c>
      <c r="N619" s="202"/>
      <c r="O619" s="12">
        <v>95000</v>
      </c>
      <c r="P619" s="12">
        <v>4680</v>
      </c>
      <c r="Q619" s="13"/>
      <c r="R619" s="7" t="s">
        <v>63</v>
      </c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59" ht="15" customHeight="1">
      <c r="A620" s="43">
        <v>33</v>
      </c>
      <c r="B620" s="14">
        <v>44853</v>
      </c>
      <c r="C620" s="3" t="s">
        <v>519</v>
      </c>
      <c r="D620" s="3" t="s">
        <v>94</v>
      </c>
      <c r="E620" s="3" t="s">
        <v>157</v>
      </c>
      <c r="F620" s="10" t="s">
        <v>232</v>
      </c>
      <c r="G620" s="9">
        <v>622137</v>
      </c>
      <c r="H620" s="10" t="s">
        <v>119</v>
      </c>
      <c r="I620" s="10" t="s">
        <v>234</v>
      </c>
      <c r="J620" s="3" t="s">
        <v>217</v>
      </c>
      <c r="K620" s="10" t="s">
        <v>263</v>
      </c>
      <c r="L620" s="3"/>
      <c r="M620" s="202" t="s">
        <v>114</v>
      </c>
      <c r="N620" s="202"/>
      <c r="O620" s="12">
        <v>84000</v>
      </c>
      <c r="P620" s="12">
        <v>84000</v>
      </c>
      <c r="Q620" s="13"/>
      <c r="R620" s="7" t="s">
        <v>63</v>
      </c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59" ht="15" customHeight="1">
      <c r="A621" s="43">
        <v>33</v>
      </c>
      <c r="B621" s="14">
        <v>44853</v>
      </c>
      <c r="C621" s="3" t="s">
        <v>519</v>
      </c>
      <c r="D621" s="3" t="s">
        <v>94</v>
      </c>
      <c r="E621" s="3" t="s">
        <v>157</v>
      </c>
      <c r="F621" s="41" t="s">
        <v>230</v>
      </c>
      <c r="G621" s="57">
        <v>2083459</v>
      </c>
      <c r="H621" s="10" t="s">
        <v>119</v>
      </c>
      <c r="I621" s="10" t="s">
        <v>231</v>
      </c>
      <c r="J621" s="3" t="s">
        <v>217</v>
      </c>
      <c r="K621" s="10" t="s">
        <v>263</v>
      </c>
      <c r="L621" s="3"/>
      <c r="M621" s="202" t="s">
        <v>114</v>
      </c>
      <c r="N621" s="202"/>
      <c r="O621" s="12">
        <v>119000</v>
      </c>
      <c r="P621" s="12">
        <v>14210</v>
      </c>
      <c r="Q621" s="13"/>
      <c r="R621" s="7" t="s">
        <v>63</v>
      </c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59" ht="15" customHeight="1">
      <c r="A622" s="43">
        <v>33</v>
      </c>
      <c r="B622" s="14">
        <v>44853</v>
      </c>
      <c r="C622" s="3" t="s">
        <v>519</v>
      </c>
      <c r="D622" s="3" t="s">
        <v>94</v>
      </c>
      <c r="E622" s="3" t="s">
        <v>157</v>
      </c>
      <c r="F622" s="41" t="s">
        <v>520</v>
      </c>
      <c r="G622" s="9">
        <v>6944975</v>
      </c>
      <c r="H622" s="34" t="s">
        <v>119</v>
      </c>
      <c r="I622" s="34" t="s">
        <v>229</v>
      </c>
      <c r="J622" s="3" t="s">
        <v>217</v>
      </c>
      <c r="K622" s="10" t="s">
        <v>263</v>
      </c>
      <c r="L622" s="3"/>
      <c r="M622" s="202" t="s">
        <v>114</v>
      </c>
      <c r="N622" s="202"/>
      <c r="O622" s="12">
        <v>36000</v>
      </c>
      <c r="P622" s="12">
        <v>12870</v>
      </c>
      <c r="Q622" s="13"/>
      <c r="R622" s="7" t="s">
        <v>63</v>
      </c>
      <c r="T622" s="3"/>
      <c r="U622" s="3"/>
      <c r="V622" s="3"/>
      <c r="W622" s="3"/>
      <c r="X622" s="4"/>
      <c r="Y622" s="3"/>
      <c r="Z622" s="3"/>
      <c r="AA622" s="3"/>
      <c r="AB622" s="3"/>
      <c r="AC622" s="3"/>
    </row>
    <row r="623" spans="1:59" ht="15" customHeight="1">
      <c r="A623" s="40">
        <v>34</v>
      </c>
      <c r="B623" s="25">
        <v>44532</v>
      </c>
      <c r="C623" s="8" t="s">
        <v>521</v>
      </c>
      <c r="D623" s="8" t="s">
        <v>522</v>
      </c>
      <c r="E623" s="8" t="s">
        <v>157</v>
      </c>
      <c r="F623" s="20" t="s">
        <v>384</v>
      </c>
      <c r="G623" s="50">
        <v>17070135</v>
      </c>
      <c r="H623" s="20" t="s">
        <v>103</v>
      </c>
      <c r="I623" s="20" t="s">
        <v>385</v>
      </c>
      <c r="J623" s="8" t="s">
        <v>140</v>
      </c>
      <c r="K623" s="8" t="s">
        <v>98</v>
      </c>
      <c r="L623" s="8"/>
      <c r="M623" s="8" t="s">
        <v>189</v>
      </c>
      <c r="N623" s="38"/>
      <c r="O623" s="99">
        <v>7200</v>
      </c>
      <c r="P623" s="99">
        <v>7200</v>
      </c>
      <c r="Q623" s="22"/>
      <c r="R623" s="98" t="s">
        <v>63</v>
      </c>
      <c r="S623" s="23"/>
      <c r="T623" s="3"/>
      <c r="U623" s="3"/>
      <c r="V623" s="3"/>
      <c r="W623" s="3"/>
      <c r="X623" s="203"/>
      <c r="Y623" s="3"/>
      <c r="Z623" s="3"/>
      <c r="AA623" s="4"/>
      <c r="AB623" s="3"/>
      <c r="AC623" s="14"/>
      <c r="AD623" s="134"/>
      <c r="AE623" s="125"/>
      <c r="AF623" s="134"/>
      <c r="AG623" s="134"/>
      <c r="AH623" s="134"/>
      <c r="AI623" s="134"/>
      <c r="AJ623" s="137"/>
      <c r="AK623" s="134"/>
      <c r="AL623" s="155"/>
      <c r="AM623" s="155"/>
      <c r="AN623" s="156"/>
      <c r="AO623" s="138"/>
      <c r="AP623" s="138"/>
      <c r="AQ623" s="159"/>
      <c r="AR623" s="158"/>
      <c r="AS623" s="137"/>
      <c r="AT623" s="157"/>
      <c r="AU623" s="15"/>
      <c r="AW623" s="136"/>
      <c r="AX623" s="136"/>
      <c r="BA623" s="13"/>
      <c r="BB623" s="13"/>
      <c r="BC623" s="13"/>
      <c r="BD623" s="13"/>
      <c r="BE623" s="13"/>
      <c r="BF623" s="13"/>
      <c r="BG623" s="18"/>
    </row>
    <row r="624" spans="1:59" ht="15" customHeight="1">
      <c r="A624" s="40">
        <v>34</v>
      </c>
      <c r="B624" s="25">
        <v>44532</v>
      </c>
      <c r="C624" s="8" t="s">
        <v>521</v>
      </c>
      <c r="D624" s="8" t="s">
        <v>522</v>
      </c>
      <c r="E624" s="8" t="s">
        <v>157</v>
      </c>
      <c r="F624" s="20" t="s">
        <v>333</v>
      </c>
      <c r="G624" s="50">
        <v>200963599</v>
      </c>
      <c r="H624" s="35" t="s">
        <v>95</v>
      </c>
      <c r="I624" s="35" t="s">
        <v>334</v>
      </c>
      <c r="J624" s="8" t="s">
        <v>105</v>
      </c>
      <c r="K624" s="20" t="s">
        <v>149</v>
      </c>
      <c r="L624" s="8"/>
      <c r="M624" s="8" t="s">
        <v>189</v>
      </c>
      <c r="N624" s="38"/>
      <c r="O624" s="99">
        <v>648000</v>
      </c>
      <c r="P624" s="99">
        <v>648000</v>
      </c>
      <c r="Q624" s="22"/>
      <c r="R624" s="98" t="s">
        <v>63</v>
      </c>
      <c r="S624" s="23"/>
      <c r="T624" s="3"/>
      <c r="U624" s="3"/>
      <c r="V624" s="3"/>
      <c r="W624" s="3"/>
      <c r="X624" s="203"/>
      <c r="Y624" s="3"/>
      <c r="Z624" s="3"/>
      <c r="AA624" s="4"/>
      <c r="AB624" s="3"/>
      <c r="AC624" s="14"/>
      <c r="AD624" s="134"/>
      <c r="AE624" s="125"/>
      <c r="AF624" s="134"/>
      <c r="AG624" s="134"/>
      <c r="AH624" s="134"/>
      <c r="AI624" s="134"/>
      <c r="AJ624" s="137"/>
      <c r="AK624" s="134"/>
      <c r="AL624" s="155"/>
      <c r="AM624" s="155"/>
      <c r="AN624" s="156"/>
      <c r="AO624" s="138"/>
      <c r="AP624" s="138"/>
      <c r="AQ624" s="159"/>
      <c r="AR624" s="158"/>
      <c r="AS624" s="137"/>
      <c r="AT624" s="157"/>
      <c r="AU624" s="15"/>
      <c r="AW624" s="136"/>
      <c r="AX624" s="136"/>
      <c r="BA624" s="13"/>
      <c r="BB624" s="13"/>
      <c r="BC624" s="13"/>
      <c r="BD624" s="13"/>
      <c r="BE624" s="13"/>
      <c r="BF624" s="13"/>
      <c r="BG624" s="18"/>
    </row>
    <row r="625" spans="1:63" ht="15" customHeight="1">
      <c r="A625" s="40">
        <v>34</v>
      </c>
      <c r="B625" s="25">
        <v>44532</v>
      </c>
      <c r="C625" s="8" t="s">
        <v>521</v>
      </c>
      <c r="D625" s="8" t="s">
        <v>522</v>
      </c>
      <c r="E625" s="8" t="s">
        <v>157</v>
      </c>
      <c r="F625" s="36" t="s">
        <v>187</v>
      </c>
      <c r="G625" s="30">
        <v>7169455</v>
      </c>
      <c r="H625" s="35" t="s">
        <v>95</v>
      </c>
      <c r="I625" s="35" t="s">
        <v>188</v>
      </c>
      <c r="J625" s="8" t="s">
        <v>97</v>
      </c>
      <c r="K625" s="8" t="s">
        <v>98</v>
      </c>
      <c r="L625" s="8"/>
      <c r="M625" s="8" t="s">
        <v>189</v>
      </c>
      <c r="N625" s="38"/>
      <c r="O625" s="99">
        <v>100800</v>
      </c>
      <c r="P625" s="99">
        <v>100800</v>
      </c>
      <c r="Q625" s="22"/>
      <c r="R625" s="98" t="s">
        <v>63</v>
      </c>
      <c r="S625" s="23"/>
      <c r="T625" s="3"/>
      <c r="U625" s="3"/>
      <c r="V625" s="3"/>
      <c r="W625" s="3"/>
      <c r="X625" s="203"/>
      <c r="Y625" s="3"/>
      <c r="Z625" s="3"/>
      <c r="AA625" s="4"/>
      <c r="AB625" s="3"/>
      <c r="AC625" s="14"/>
      <c r="AD625" s="134"/>
      <c r="AE625" s="125"/>
      <c r="AF625" s="134"/>
      <c r="AG625" s="134"/>
      <c r="AH625" s="134"/>
      <c r="AI625" s="134"/>
      <c r="AJ625" s="137"/>
      <c r="AK625" s="134"/>
      <c r="AL625" s="155"/>
      <c r="AM625" s="155"/>
      <c r="AN625" s="156"/>
      <c r="AO625" s="138"/>
      <c r="AP625" s="138"/>
      <c r="AQ625" s="159"/>
      <c r="AR625" s="158"/>
      <c r="AS625" s="137"/>
      <c r="AT625" s="157"/>
      <c r="AU625" s="15"/>
      <c r="AW625" s="136"/>
      <c r="AX625" s="136"/>
      <c r="BA625" s="13"/>
      <c r="BB625" s="13"/>
      <c r="BC625" s="13"/>
      <c r="BD625" s="13"/>
      <c r="BE625" s="13"/>
      <c r="BF625" s="13"/>
      <c r="BG625" s="18"/>
    </row>
    <row r="626" spans="1:63" ht="15" customHeight="1">
      <c r="A626" s="40">
        <v>34</v>
      </c>
      <c r="B626" s="25">
        <v>44580</v>
      </c>
      <c r="C626" s="8" t="s">
        <v>521</v>
      </c>
      <c r="D626" s="8" t="s">
        <v>522</v>
      </c>
      <c r="E626" s="8" t="s">
        <v>157</v>
      </c>
      <c r="F626" s="36" t="s">
        <v>193</v>
      </c>
      <c r="G626" s="50">
        <v>270625568</v>
      </c>
      <c r="H626" s="20" t="s">
        <v>119</v>
      </c>
      <c r="I626" s="20" t="s">
        <v>194</v>
      </c>
      <c r="J626" s="8" t="s">
        <v>97</v>
      </c>
      <c r="K626" s="8" t="s">
        <v>98</v>
      </c>
      <c r="L626" s="8"/>
      <c r="M626" s="8" t="s">
        <v>189</v>
      </c>
      <c r="N626" s="38"/>
      <c r="O626" s="99">
        <v>446000</v>
      </c>
      <c r="P626" s="99">
        <v>446000</v>
      </c>
      <c r="Q626" s="22"/>
      <c r="R626" s="98" t="s">
        <v>63</v>
      </c>
      <c r="S626" s="23"/>
      <c r="T626" s="3"/>
      <c r="U626" s="3"/>
      <c r="V626" s="3"/>
      <c r="W626" s="3"/>
      <c r="X626" s="203"/>
      <c r="Y626" s="3"/>
      <c r="Z626" s="3"/>
      <c r="AA626" s="4"/>
      <c r="AB626" s="3"/>
      <c r="AC626" s="14"/>
      <c r="AD626" s="134"/>
      <c r="AE626" s="125"/>
      <c r="AF626" s="134"/>
      <c r="AG626" s="134"/>
      <c r="AH626" s="134"/>
      <c r="AI626" s="134"/>
      <c r="AJ626" s="137"/>
      <c r="AK626" s="134"/>
      <c r="AL626" s="155"/>
      <c r="AM626" s="155"/>
      <c r="AN626" s="156"/>
      <c r="AO626" s="138"/>
      <c r="AP626" s="138"/>
      <c r="AQ626" s="159"/>
      <c r="AR626" s="158"/>
      <c r="AS626" s="137"/>
      <c r="AT626" s="157"/>
      <c r="AU626" s="15"/>
      <c r="AW626" s="136"/>
      <c r="AX626" s="136"/>
      <c r="BA626" s="13"/>
      <c r="BB626" s="13"/>
      <c r="BC626" s="13"/>
      <c r="BD626" s="13"/>
      <c r="BE626" s="13"/>
      <c r="BF626" s="13"/>
      <c r="BG626" s="18"/>
    </row>
    <row r="627" spans="1:63" ht="15" customHeight="1">
      <c r="A627" s="40">
        <v>34</v>
      </c>
      <c r="B627" s="25">
        <v>44567</v>
      </c>
      <c r="C627" s="8" t="s">
        <v>521</v>
      </c>
      <c r="D627" s="8" t="s">
        <v>522</v>
      </c>
      <c r="E627" s="8" t="s">
        <v>157</v>
      </c>
      <c r="F627" s="100" t="s">
        <v>412</v>
      </c>
      <c r="G627" s="50">
        <v>112078730</v>
      </c>
      <c r="H627" s="20" t="s">
        <v>103</v>
      </c>
      <c r="I627" s="20" t="s">
        <v>413</v>
      </c>
      <c r="J627" s="8" t="s">
        <v>105</v>
      </c>
      <c r="K627" s="8" t="s">
        <v>149</v>
      </c>
      <c r="L627" s="8"/>
      <c r="M627" s="8" t="s">
        <v>189</v>
      </c>
      <c r="N627" s="38"/>
      <c r="O627" s="99">
        <v>1411200</v>
      </c>
      <c r="P627" s="99">
        <v>1411200</v>
      </c>
      <c r="Q627" s="22"/>
      <c r="R627" s="98" t="s">
        <v>63</v>
      </c>
      <c r="S627" s="23"/>
      <c r="T627" s="3"/>
      <c r="U627" s="3"/>
      <c r="V627" s="3"/>
      <c r="W627" s="3"/>
      <c r="X627" s="203"/>
      <c r="Y627" s="3"/>
      <c r="Z627" s="3"/>
      <c r="AA627" s="4"/>
      <c r="AB627" s="3"/>
      <c r="AC627" s="14"/>
      <c r="AD627" s="134"/>
      <c r="AE627" s="125"/>
      <c r="AF627" s="134"/>
      <c r="AG627" s="134"/>
      <c r="AH627" s="134"/>
      <c r="AI627" s="134"/>
      <c r="AJ627" s="137"/>
      <c r="AK627" s="134"/>
      <c r="AL627" s="155"/>
      <c r="AM627" s="155"/>
      <c r="AN627" s="156"/>
      <c r="AO627" s="138"/>
      <c r="AP627" s="138"/>
      <c r="AQ627" s="159"/>
      <c r="AR627" s="158"/>
      <c r="AS627" s="137"/>
      <c r="AT627" s="157"/>
      <c r="AU627" s="15"/>
      <c r="AW627" s="136"/>
      <c r="AX627" s="136"/>
      <c r="BA627" s="13"/>
      <c r="BB627" s="13"/>
      <c r="BC627" s="13"/>
      <c r="BD627" s="13"/>
      <c r="BE627" s="13"/>
      <c r="BF627" s="13"/>
      <c r="BG627" s="18"/>
    </row>
    <row r="628" spans="1:63" ht="15" customHeight="1">
      <c r="A628" s="40">
        <v>34</v>
      </c>
      <c r="B628" s="25">
        <v>44532</v>
      </c>
      <c r="C628" s="8" t="s">
        <v>521</v>
      </c>
      <c r="D628" s="8" t="s">
        <v>522</v>
      </c>
      <c r="E628" s="8" t="s">
        <v>157</v>
      </c>
      <c r="F628" s="36" t="s">
        <v>473</v>
      </c>
      <c r="G628" s="50">
        <v>100388073</v>
      </c>
      <c r="H628" s="35" t="s">
        <v>95</v>
      </c>
      <c r="I628" s="35" t="s">
        <v>139</v>
      </c>
      <c r="J628" s="8" t="s">
        <v>140</v>
      </c>
      <c r="K628" s="8" t="s">
        <v>98</v>
      </c>
      <c r="L628" s="8"/>
      <c r="M628" s="8" t="s">
        <v>189</v>
      </c>
      <c r="N628" s="38"/>
      <c r="O628" s="99">
        <v>40800</v>
      </c>
      <c r="P628" s="99">
        <v>40800</v>
      </c>
      <c r="Q628" s="22"/>
      <c r="R628" s="98" t="s">
        <v>63</v>
      </c>
      <c r="S628" s="23"/>
      <c r="T628" s="3"/>
      <c r="U628" s="3"/>
      <c r="V628" s="3"/>
      <c r="W628" s="3"/>
      <c r="X628" s="203"/>
      <c r="Y628" s="3"/>
      <c r="Z628" s="3"/>
      <c r="AA628" s="4"/>
      <c r="AB628" s="3"/>
      <c r="AC628" s="14"/>
      <c r="AD628" s="134"/>
      <c r="AE628" s="125"/>
      <c r="AF628" s="134"/>
      <c r="AG628" s="134"/>
      <c r="AH628" s="134"/>
      <c r="AI628" s="134"/>
      <c r="AJ628" s="137"/>
      <c r="AK628" s="134"/>
      <c r="AL628" s="155"/>
      <c r="AM628" s="155"/>
      <c r="AN628" s="156"/>
      <c r="AO628" s="138"/>
      <c r="AP628" s="138"/>
      <c r="AQ628" s="159"/>
      <c r="AR628" s="158"/>
      <c r="AS628" s="137"/>
      <c r="AT628" s="157"/>
      <c r="AU628" s="15"/>
      <c r="AW628" s="136"/>
      <c r="AX628" s="136"/>
      <c r="BA628" s="13"/>
      <c r="BB628" s="13"/>
      <c r="BC628" s="13"/>
      <c r="BD628" s="13"/>
      <c r="BE628" s="13"/>
      <c r="BF628" s="13"/>
      <c r="BG628" s="18"/>
    </row>
    <row r="629" spans="1:63" ht="15" customHeight="1">
      <c r="A629" s="40">
        <v>34</v>
      </c>
      <c r="B629" s="25">
        <v>44757</v>
      </c>
      <c r="C629" s="8" t="s">
        <v>521</v>
      </c>
      <c r="D629" s="8" t="s">
        <v>522</v>
      </c>
      <c r="E629" s="8" t="s">
        <v>37</v>
      </c>
      <c r="F629" s="36" t="s">
        <v>523</v>
      </c>
      <c r="G629" s="22">
        <v>6545502</v>
      </c>
      <c r="H629" s="35" t="s">
        <v>95</v>
      </c>
      <c r="I629" s="35" t="s">
        <v>369</v>
      </c>
      <c r="J629" s="8" t="s">
        <v>122</v>
      </c>
      <c r="K629" s="8"/>
      <c r="L629" s="8"/>
      <c r="M629" s="8" t="s">
        <v>189</v>
      </c>
      <c r="N629" s="38"/>
      <c r="O629" s="99">
        <v>400000</v>
      </c>
      <c r="P629" s="99">
        <v>400000</v>
      </c>
      <c r="Q629" s="8"/>
      <c r="R629" s="48" t="s">
        <v>63</v>
      </c>
      <c r="S629" s="8"/>
      <c r="T629" s="23"/>
      <c r="U629" s="3"/>
      <c r="AB629" s="168"/>
      <c r="AE629" s="134"/>
      <c r="AG629" s="125"/>
      <c r="AH629" s="134"/>
      <c r="AI629" s="125"/>
      <c r="AJ629" s="134"/>
      <c r="AK629" s="134"/>
      <c r="AL629" s="134"/>
      <c r="AM629" s="134"/>
      <c r="AN629" s="137"/>
      <c r="AO629" s="134"/>
      <c r="AP629" s="155"/>
      <c r="AQ629" s="155"/>
      <c r="AR629" s="156"/>
      <c r="AS629" s="138"/>
      <c r="AT629" s="138"/>
      <c r="AU629" s="159"/>
      <c r="AV629" s="158"/>
      <c r="AW629" s="137"/>
      <c r="AX629" s="157"/>
      <c r="AY629" s="15"/>
      <c r="BA629" s="136"/>
      <c r="BB629" s="136"/>
      <c r="BE629" s="13"/>
      <c r="BF629" s="13"/>
      <c r="BG629" s="13"/>
      <c r="BH629" s="13"/>
      <c r="BI629" s="13"/>
      <c r="BJ629" s="13"/>
      <c r="BK629" s="18"/>
    </row>
    <row r="630" spans="1:63" ht="15" customHeight="1">
      <c r="A630" s="40">
        <v>34</v>
      </c>
      <c r="B630" s="25">
        <v>44532</v>
      </c>
      <c r="C630" s="8" t="s">
        <v>521</v>
      </c>
      <c r="D630" s="8" t="s">
        <v>522</v>
      </c>
      <c r="E630" s="8" t="s">
        <v>157</v>
      </c>
      <c r="F630" s="20" t="s">
        <v>452</v>
      </c>
      <c r="G630" s="50">
        <v>25716544</v>
      </c>
      <c r="H630" s="35" t="s">
        <v>95</v>
      </c>
      <c r="I630" s="35" t="s">
        <v>453</v>
      </c>
      <c r="J630" s="8" t="s">
        <v>105</v>
      </c>
      <c r="K630" s="8" t="s">
        <v>98</v>
      </c>
      <c r="L630" s="8"/>
      <c r="M630" s="8" t="s">
        <v>189</v>
      </c>
      <c r="N630" s="38"/>
      <c r="O630" s="99">
        <v>98400</v>
      </c>
      <c r="P630" s="99">
        <v>98400</v>
      </c>
      <c r="Q630" s="22"/>
      <c r="R630" s="98" t="s">
        <v>63</v>
      </c>
      <c r="S630" s="23"/>
      <c r="T630" s="3"/>
      <c r="U630" s="3"/>
      <c r="V630" s="3"/>
      <c r="W630" s="3"/>
      <c r="X630" s="203"/>
      <c r="Y630" s="3"/>
      <c r="Z630" s="3"/>
      <c r="AA630" s="4"/>
      <c r="AB630" s="3"/>
      <c r="AC630" s="14"/>
      <c r="AD630" s="134"/>
      <c r="AE630" s="125"/>
      <c r="AF630" s="134"/>
      <c r="AG630" s="134"/>
      <c r="AH630" s="134"/>
      <c r="AI630" s="134"/>
      <c r="AJ630" s="137"/>
      <c r="AK630" s="134"/>
      <c r="AL630" s="155"/>
      <c r="AM630" s="155"/>
      <c r="AN630" s="156"/>
      <c r="AO630" s="138"/>
      <c r="AP630" s="138"/>
      <c r="AQ630" s="159"/>
      <c r="AR630" s="158"/>
      <c r="AS630" s="137"/>
      <c r="AT630" s="157"/>
      <c r="AU630" s="15"/>
      <c r="AW630" s="136"/>
      <c r="AX630" s="136"/>
      <c r="BA630" s="13"/>
      <c r="BB630" s="13"/>
      <c r="BC630" s="13"/>
      <c r="BD630" s="13"/>
      <c r="BE630" s="13"/>
      <c r="BF630" s="13"/>
      <c r="BG630" s="18"/>
    </row>
    <row r="631" spans="1:63" ht="15" customHeight="1">
      <c r="A631" s="40">
        <v>34</v>
      </c>
      <c r="B631" s="25">
        <v>44853</v>
      </c>
      <c r="C631" s="8" t="s">
        <v>521</v>
      </c>
      <c r="D631" s="8" t="s">
        <v>522</v>
      </c>
      <c r="E631" s="8" t="s">
        <v>157</v>
      </c>
      <c r="F631" s="36" t="s">
        <v>193</v>
      </c>
      <c r="G631" s="50">
        <v>270625568</v>
      </c>
      <c r="H631" s="20" t="s">
        <v>119</v>
      </c>
      <c r="I631" s="20" t="s">
        <v>194</v>
      </c>
      <c r="J631" s="8" t="s">
        <v>97</v>
      </c>
      <c r="K631" s="8" t="s">
        <v>98</v>
      </c>
      <c r="L631" s="8"/>
      <c r="M631" s="8" t="s">
        <v>189</v>
      </c>
      <c r="N631" s="38"/>
      <c r="O631" s="99">
        <v>446400</v>
      </c>
      <c r="P631" s="99">
        <v>446400</v>
      </c>
      <c r="Q631" s="22"/>
      <c r="R631" s="98" t="s">
        <v>63</v>
      </c>
      <c r="S631" s="23"/>
      <c r="T631" s="3"/>
      <c r="U631" s="3"/>
      <c r="V631" s="3"/>
      <c r="W631" s="3"/>
      <c r="X631" s="203"/>
      <c r="Y631" s="3"/>
      <c r="Z631" s="3"/>
      <c r="AA631" s="4"/>
      <c r="AB631" s="3"/>
      <c r="AC631" s="14"/>
      <c r="AD631" s="134"/>
      <c r="AE631" s="125"/>
      <c r="AF631" s="134"/>
      <c r="AG631" s="134"/>
      <c r="AH631" s="134"/>
      <c r="AI631" s="134"/>
      <c r="AJ631" s="137"/>
      <c r="AK631" s="134"/>
      <c r="AL631" s="155"/>
      <c r="AM631" s="155"/>
      <c r="AN631" s="156"/>
      <c r="AO631" s="138"/>
      <c r="AP631" s="138"/>
      <c r="AQ631" s="159"/>
      <c r="AR631" s="158"/>
      <c r="AS631" s="137"/>
      <c r="AT631" s="157"/>
      <c r="AU631" s="15"/>
      <c r="AW631" s="136"/>
      <c r="AX631" s="136"/>
      <c r="BA631" s="13"/>
      <c r="BB631" s="13"/>
      <c r="BC631" s="13"/>
      <c r="BD631" s="13"/>
      <c r="BE631" s="13"/>
      <c r="BF631" s="13"/>
      <c r="BG631" s="18"/>
    </row>
    <row r="632" spans="1:63" ht="15" customHeight="1">
      <c r="A632" s="43">
        <v>35</v>
      </c>
      <c r="B632" s="14">
        <v>44546</v>
      </c>
      <c r="C632" s="3" t="s">
        <v>524</v>
      </c>
      <c r="D632" s="3" t="s">
        <v>525</v>
      </c>
      <c r="E632" s="3" t="s">
        <v>37</v>
      </c>
      <c r="F632" s="10" t="s">
        <v>486</v>
      </c>
      <c r="G632" s="9">
        <v>96462106</v>
      </c>
      <c r="H632" s="34" t="s">
        <v>95</v>
      </c>
      <c r="I632" s="34" t="s">
        <v>124</v>
      </c>
      <c r="J632" s="3" t="s">
        <v>97</v>
      </c>
      <c r="K632" s="10" t="s">
        <v>263</v>
      </c>
      <c r="L632" s="3"/>
      <c r="M632" s="3" t="s">
        <v>107</v>
      </c>
      <c r="N632" s="11">
        <v>44529</v>
      </c>
      <c r="O632" s="4">
        <v>400000</v>
      </c>
      <c r="P632" s="4">
        <v>400000</v>
      </c>
      <c r="Q632" s="12"/>
      <c r="R632" s="13" t="s">
        <v>63</v>
      </c>
      <c r="S632" s="12"/>
      <c r="T632" s="3"/>
      <c r="U632" s="3"/>
      <c r="V632" s="3"/>
      <c r="W632" s="3"/>
      <c r="X632" s="4"/>
      <c r="Y632" s="3"/>
      <c r="Z632" s="3"/>
      <c r="AA632" s="3"/>
      <c r="AB632" s="3"/>
      <c r="AC632" s="3"/>
    </row>
    <row r="633" spans="1:63" ht="15" customHeight="1">
      <c r="A633" s="43">
        <v>35</v>
      </c>
      <c r="B633" s="14">
        <v>44546</v>
      </c>
      <c r="C633" s="3" t="s">
        <v>524</v>
      </c>
      <c r="D633" s="3" t="s">
        <v>525</v>
      </c>
      <c r="E633" s="3" t="s">
        <v>37</v>
      </c>
      <c r="F633" s="10" t="s">
        <v>486</v>
      </c>
      <c r="G633" s="9">
        <v>96462106</v>
      </c>
      <c r="H633" s="34" t="s">
        <v>95</v>
      </c>
      <c r="I633" s="34" t="s">
        <v>124</v>
      </c>
      <c r="J633" s="3" t="s">
        <v>97</v>
      </c>
      <c r="K633" s="10" t="s">
        <v>263</v>
      </c>
      <c r="L633" s="3"/>
      <c r="M633" s="3" t="s">
        <v>331</v>
      </c>
      <c r="N633" s="11"/>
      <c r="O633" s="4">
        <v>2469870</v>
      </c>
      <c r="P633" s="4">
        <v>2469870</v>
      </c>
      <c r="Q633" s="12"/>
      <c r="R633" s="13" t="s">
        <v>63</v>
      </c>
      <c r="S633" s="12"/>
      <c r="T633" s="3"/>
      <c r="U633" s="3"/>
      <c r="V633" s="3"/>
      <c r="W633" s="3"/>
      <c r="X633" s="4"/>
      <c r="Y633" s="3"/>
      <c r="Z633" s="3"/>
      <c r="AA633" s="3"/>
      <c r="AB633" s="3"/>
      <c r="AC633" s="3"/>
    </row>
    <row r="634" spans="1:63" ht="15" customHeight="1">
      <c r="A634" s="43">
        <v>35</v>
      </c>
      <c r="B634" s="14">
        <v>44546</v>
      </c>
      <c r="C634" s="3" t="s">
        <v>524</v>
      </c>
      <c r="D634" s="3" t="s">
        <v>525</v>
      </c>
      <c r="E634" s="3" t="s">
        <v>37</v>
      </c>
      <c r="F634" s="10" t="s">
        <v>486</v>
      </c>
      <c r="G634" s="9">
        <v>96462106</v>
      </c>
      <c r="H634" s="34" t="s">
        <v>95</v>
      </c>
      <c r="I634" s="34" t="s">
        <v>124</v>
      </c>
      <c r="J634" s="3" t="s">
        <v>97</v>
      </c>
      <c r="K634" s="10" t="s">
        <v>98</v>
      </c>
      <c r="L634" s="3"/>
      <c r="M634" s="3" t="s">
        <v>331</v>
      </c>
      <c r="N634" s="11"/>
      <c r="O634" s="4">
        <v>672000</v>
      </c>
      <c r="P634" s="4">
        <v>672000</v>
      </c>
      <c r="Q634" s="12"/>
      <c r="R634" s="13" t="s">
        <v>63</v>
      </c>
      <c r="S634" s="12"/>
      <c r="T634" s="3"/>
      <c r="U634" s="3"/>
      <c r="V634" s="3"/>
      <c r="W634" s="3"/>
      <c r="X634" s="4"/>
      <c r="Y634" s="3"/>
      <c r="Z634" s="3"/>
      <c r="AA634" s="3"/>
      <c r="AB634" s="3"/>
      <c r="AC634" s="3"/>
    </row>
    <row r="635" spans="1:63" ht="15" customHeight="1">
      <c r="A635" s="43">
        <v>35</v>
      </c>
      <c r="B635" s="14">
        <v>44546</v>
      </c>
      <c r="C635" s="3" t="s">
        <v>524</v>
      </c>
      <c r="D635" s="3" t="s">
        <v>525</v>
      </c>
      <c r="E635" s="3" t="s">
        <v>37</v>
      </c>
      <c r="F635" s="41" t="s">
        <v>526</v>
      </c>
      <c r="G635" s="9">
        <v>11694719</v>
      </c>
      <c r="H635" s="34" t="s">
        <v>95</v>
      </c>
      <c r="I635" s="34" t="s">
        <v>109</v>
      </c>
      <c r="J635" s="3" t="s">
        <v>105</v>
      </c>
      <c r="K635" s="10" t="s">
        <v>527</v>
      </c>
      <c r="L635" s="3"/>
      <c r="M635" s="3" t="s">
        <v>107</v>
      </c>
      <c r="N635" s="11">
        <v>44400</v>
      </c>
      <c r="O635" s="4">
        <v>500000</v>
      </c>
      <c r="P635" s="4">
        <v>500000</v>
      </c>
      <c r="Q635" s="12"/>
      <c r="R635" s="13" t="s">
        <v>63</v>
      </c>
      <c r="S635" s="12"/>
      <c r="T635" s="3"/>
      <c r="U635" s="3"/>
      <c r="V635" s="3"/>
      <c r="W635" s="3"/>
      <c r="X635" s="4"/>
      <c r="Y635" s="3"/>
      <c r="Z635" s="3"/>
      <c r="AA635" s="3"/>
      <c r="AB635" s="3"/>
      <c r="AC635" s="3"/>
    </row>
    <row r="636" spans="1:63" ht="15" customHeight="1">
      <c r="A636" s="43">
        <v>35</v>
      </c>
      <c r="B636" s="14">
        <v>44546</v>
      </c>
      <c r="C636" s="3" t="s">
        <v>524</v>
      </c>
      <c r="D636" s="3" t="s">
        <v>525</v>
      </c>
      <c r="E636" s="3" t="s">
        <v>37</v>
      </c>
      <c r="F636" s="41" t="s">
        <v>526</v>
      </c>
      <c r="G636" s="9">
        <v>11694719</v>
      </c>
      <c r="H636" s="34" t="s">
        <v>95</v>
      </c>
      <c r="I636" s="34" t="s">
        <v>109</v>
      </c>
      <c r="J636" s="3" t="s">
        <v>105</v>
      </c>
      <c r="K636" s="10" t="s">
        <v>98</v>
      </c>
      <c r="L636" s="3"/>
      <c r="M636" s="3" t="s">
        <v>107</v>
      </c>
      <c r="N636" s="11">
        <v>44400</v>
      </c>
      <c r="O636" s="4">
        <v>300000</v>
      </c>
      <c r="P636" s="4">
        <v>300000</v>
      </c>
      <c r="Q636" s="12"/>
      <c r="R636" s="13" t="s">
        <v>63</v>
      </c>
      <c r="S636" s="12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63" ht="15" customHeight="1">
      <c r="A637" s="43">
        <v>35</v>
      </c>
      <c r="B637" s="14">
        <v>44728</v>
      </c>
      <c r="C637" s="3" t="s">
        <v>524</v>
      </c>
      <c r="D637" s="3" t="s">
        <v>525</v>
      </c>
      <c r="E637" s="3" t="s">
        <v>37</v>
      </c>
      <c r="F637" s="41" t="s">
        <v>526</v>
      </c>
      <c r="G637" s="9">
        <v>11694719</v>
      </c>
      <c r="H637" s="34" t="s">
        <v>95</v>
      </c>
      <c r="I637" s="34" t="s">
        <v>109</v>
      </c>
      <c r="J637" s="3" t="s">
        <v>105</v>
      </c>
      <c r="K637" s="10" t="s">
        <v>98</v>
      </c>
      <c r="L637" s="3"/>
      <c r="M637" s="3" t="s">
        <v>331</v>
      </c>
      <c r="N637" s="11"/>
      <c r="O637" s="4">
        <v>565200</v>
      </c>
      <c r="P637" s="4">
        <v>565200</v>
      </c>
      <c r="Q637" s="12"/>
      <c r="R637" s="13" t="s">
        <v>63</v>
      </c>
      <c r="S637" s="12"/>
      <c r="T637" s="3"/>
      <c r="U637" s="3"/>
      <c r="V637" s="3"/>
      <c r="W637" s="3"/>
      <c r="X637" s="4"/>
      <c r="Y637" s="3"/>
      <c r="Z637" s="3"/>
      <c r="AA637" s="3"/>
      <c r="AB637" s="3"/>
      <c r="AC637" s="3"/>
    </row>
    <row r="638" spans="1:63" ht="15" customHeight="1">
      <c r="A638" s="43">
        <v>35</v>
      </c>
      <c r="B638" s="14">
        <v>44728</v>
      </c>
      <c r="C638" s="3" t="s">
        <v>524</v>
      </c>
      <c r="D638" s="3" t="s">
        <v>525</v>
      </c>
      <c r="E638" s="3" t="s">
        <v>37</v>
      </c>
      <c r="F638" s="41" t="s">
        <v>526</v>
      </c>
      <c r="G638" s="9">
        <v>11694719</v>
      </c>
      <c r="H638" s="34" t="s">
        <v>95</v>
      </c>
      <c r="I638" s="34" t="s">
        <v>109</v>
      </c>
      <c r="J638" s="3" t="s">
        <v>105</v>
      </c>
      <c r="K638" s="10" t="s">
        <v>263</v>
      </c>
      <c r="L638" s="3"/>
      <c r="M638" s="3" t="s">
        <v>331</v>
      </c>
      <c r="N638" s="11"/>
      <c r="O638" s="4">
        <v>398970</v>
      </c>
      <c r="P638" s="4">
        <v>398970</v>
      </c>
      <c r="Q638" s="12"/>
      <c r="R638" s="13" t="s">
        <v>63</v>
      </c>
      <c r="S638" s="12"/>
      <c r="T638" s="3"/>
      <c r="U638" s="3"/>
      <c r="V638" s="3"/>
      <c r="W638" s="3"/>
      <c r="X638" s="4"/>
      <c r="Y638" s="3"/>
      <c r="Z638" s="3"/>
      <c r="AA638" s="3"/>
      <c r="AB638" s="3"/>
      <c r="AC638" s="3"/>
    </row>
    <row r="639" spans="1:63" s="53" customFormat="1" ht="15" customHeight="1">
      <c r="A639" s="43">
        <v>35</v>
      </c>
      <c r="B639" s="14">
        <v>44320</v>
      </c>
      <c r="C639" s="3" t="s">
        <v>524</v>
      </c>
      <c r="D639" s="3" t="s">
        <v>525</v>
      </c>
      <c r="E639" s="3" t="s">
        <v>37</v>
      </c>
      <c r="F639" s="10" t="s">
        <v>201</v>
      </c>
      <c r="G639" s="57">
        <v>69625582</v>
      </c>
      <c r="H639" s="10" t="s">
        <v>119</v>
      </c>
      <c r="I639" s="46" t="s">
        <v>202</v>
      </c>
      <c r="J639" s="3" t="s">
        <v>97</v>
      </c>
      <c r="K639" s="3" t="s">
        <v>263</v>
      </c>
      <c r="L639" s="3"/>
      <c r="M639" s="3" t="s">
        <v>107</v>
      </c>
      <c r="N639" s="11">
        <v>44655</v>
      </c>
      <c r="O639" s="4">
        <v>3268620</v>
      </c>
      <c r="P639" s="4">
        <v>3268620</v>
      </c>
      <c r="Q639" s="12"/>
      <c r="R639" s="113" t="s">
        <v>63</v>
      </c>
      <c r="S639" s="13" t="s">
        <v>63</v>
      </c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63" ht="15" customHeight="1">
      <c r="A640" s="43">
        <v>35</v>
      </c>
      <c r="B640" s="14">
        <v>44370</v>
      </c>
      <c r="C640" s="3" t="s">
        <v>524</v>
      </c>
      <c r="D640" s="3" t="s">
        <v>525</v>
      </c>
      <c r="E640" s="3" t="s">
        <v>157</v>
      </c>
      <c r="F640" s="10" t="s">
        <v>528</v>
      </c>
      <c r="G640" s="9">
        <v>5454073</v>
      </c>
      <c r="H640" s="10" t="s">
        <v>37</v>
      </c>
      <c r="I640" s="10" t="s">
        <v>529</v>
      </c>
      <c r="J640" s="59" t="s">
        <v>217</v>
      </c>
      <c r="K640" s="3" t="s">
        <v>98</v>
      </c>
      <c r="L640" s="3" t="s">
        <v>163</v>
      </c>
      <c r="M640" s="3" t="s">
        <v>107</v>
      </c>
      <c r="N640" s="11">
        <v>44262</v>
      </c>
      <c r="O640" s="4">
        <v>15000</v>
      </c>
      <c r="P640" s="4">
        <v>15000</v>
      </c>
      <c r="Q640" s="3"/>
      <c r="R640" s="13" t="s">
        <v>63</v>
      </c>
      <c r="S640" s="3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69" s="53" customFormat="1" ht="15" customHeight="1">
      <c r="A641" s="43">
        <v>35</v>
      </c>
      <c r="B641" s="14">
        <v>44320</v>
      </c>
      <c r="C641" s="3" t="s">
        <v>524</v>
      </c>
      <c r="D641" s="3" t="s">
        <v>525</v>
      </c>
      <c r="E641" s="3" t="s">
        <v>37</v>
      </c>
      <c r="F641" s="10" t="s">
        <v>530</v>
      </c>
      <c r="G641" s="9">
        <v>1265711</v>
      </c>
      <c r="H641" s="10" t="s">
        <v>37</v>
      </c>
      <c r="I641" s="10" t="s">
        <v>531</v>
      </c>
      <c r="J641" s="3" t="s">
        <v>105</v>
      </c>
      <c r="K641" s="10" t="s">
        <v>341</v>
      </c>
      <c r="L641" s="3"/>
      <c r="M641" s="3" t="s">
        <v>107</v>
      </c>
      <c r="N641" s="11">
        <v>44609</v>
      </c>
      <c r="O641" s="4">
        <v>200000</v>
      </c>
      <c r="P641" s="4">
        <v>200000</v>
      </c>
      <c r="Q641" s="12"/>
      <c r="R641" s="113" t="s">
        <v>63</v>
      </c>
      <c r="S641" s="259" t="s">
        <v>393</v>
      </c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69" ht="15" customHeight="1">
      <c r="A642" s="43">
        <v>35</v>
      </c>
      <c r="B642" s="14">
        <v>44546</v>
      </c>
      <c r="C642" s="3" t="s">
        <v>524</v>
      </c>
      <c r="D642" s="3" t="s">
        <v>525</v>
      </c>
      <c r="E642" s="3" t="s">
        <v>37</v>
      </c>
      <c r="F642" s="41" t="s">
        <v>237</v>
      </c>
      <c r="G642" s="9">
        <v>6855713</v>
      </c>
      <c r="H642" s="10" t="s">
        <v>119</v>
      </c>
      <c r="I642" s="10" t="s">
        <v>238</v>
      </c>
      <c r="J642" s="3" t="s">
        <v>140</v>
      </c>
      <c r="K642" s="10" t="s">
        <v>263</v>
      </c>
      <c r="L642" s="3"/>
      <c r="M642" s="3" t="s">
        <v>532</v>
      </c>
      <c r="N642" s="11">
        <v>44536</v>
      </c>
      <c r="O642" s="4">
        <v>76000</v>
      </c>
      <c r="P642" s="4">
        <v>76000</v>
      </c>
      <c r="Q642" s="12"/>
      <c r="R642" s="13" t="s">
        <v>42</v>
      </c>
      <c r="S642" s="12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69" ht="15" customHeight="1">
      <c r="A643" s="43">
        <v>35</v>
      </c>
      <c r="B643" s="14">
        <v>44546</v>
      </c>
      <c r="C643" s="3" t="s">
        <v>524</v>
      </c>
      <c r="D643" s="3" t="s">
        <v>525</v>
      </c>
      <c r="E643" s="3" t="s">
        <v>37</v>
      </c>
      <c r="F643" s="41" t="s">
        <v>237</v>
      </c>
      <c r="G643" s="9">
        <v>6855713</v>
      </c>
      <c r="H643" s="10" t="s">
        <v>119</v>
      </c>
      <c r="I643" s="10" t="s">
        <v>238</v>
      </c>
      <c r="J643" s="3" t="s">
        <v>140</v>
      </c>
      <c r="K643" s="10" t="s">
        <v>263</v>
      </c>
      <c r="L643" s="3"/>
      <c r="M643" s="3" t="s">
        <v>532</v>
      </c>
      <c r="N643" s="11"/>
      <c r="O643" s="4">
        <v>500000</v>
      </c>
      <c r="P643" s="4">
        <v>500000</v>
      </c>
      <c r="Q643" s="12"/>
      <c r="R643" s="13" t="s">
        <v>63</v>
      </c>
      <c r="S643" s="12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69" ht="15" customHeight="1">
      <c r="A644" s="43">
        <v>35</v>
      </c>
      <c r="B644" s="14">
        <v>44532</v>
      </c>
      <c r="C644" s="3" t="s">
        <v>524</v>
      </c>
      <c r="D644" s="3" t="s">
        <v>525</v>
      </c>
      <c r="E644" s="3" t="s">
        <v>37</v>
      </c>
      <c r="F644" s="41" t="s">
        <v>193</v>
      </c>
      <c r="G644" s="9">
        <v>270625568</v>
      </c>
      <c r="H644" s="10" t="s">
        <v>119</v>
      </c>
      <c r="I644" s="10" t="s">
        <v>194</v>
      </c>
      <c r="J644" s="3" t="s">
        <v>97</v>
      </c>
      <c r="K644" s="46" t="s">
        <v>98</v>
      </c>
      <c r="L644" s="3"/>
      <c r="M644" s="3" t="s">
        <v>107</v>
      </c>
      <c r="N644" s="11">
        <v>44471</v>
      </c>
      <c r="O644" s="4">
        <v>600000</v>
      </c>
      <c r="P644" s="4">
        <v>600000</v>
      </c>
      <c r="Q644" s="12"/>
      <c r="R644" s="13" t="s">
        <v>42</v>
      </c>
      <c r="S644" s="12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69" ht="15" customHeight="1">
      <c r="A645" s="43">
        <v>35</v>
      </c>
      <c r="B645" s="14">
        <v>44567</v>
      </c>
      <c r="C645" s="3" t="s">
        <v>524</v>
      </c>
      <c r="D645" s="3" t="s">
        <v>525</v>
      </c>
      <c r="E645" s="3" t="s">
        <v>37</v>
      </c>
      <c r="F645" s="10" t="s">
        <v>452</v>
      </c>
      <c r="G645" s="9">
        <v>25716544</v>
      </c>
      <c r="H645" s="34" t="s">
        <v>95</v>
      </c>
      <c r="I645" s="34" t="s">
        <v>453</v>
      </c>
      <c r="J645" s="3" t="s">
        <v>105</v>
      </c>
      <c r="K645" s="46" t="s">
        <v>98</v>
      </c>
      <c r="L645" s="3"/>
      <c r="M645" s="3" t="s">
        <v>107</v>
      </c>
      <c r="N645" s="11">
        <v>44348</v>
      </c>
      <c r="O645" s="4">
        <v>25000</v>
      </c>
      <c r="P645" s="4">
        <v>25000</v>
      </c>
      <c r="Q645" s="12"/>
      <c r="R645" s="13" t="s">
        <v>63</v>
      </c>
      <c r="S645" s="12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69" ht="15" customHeight="1">
      <c r="A646" s="43">
        <v>35</v>
      </c>
      <c r="B646" s="14">
        <v>44580</v>
      </c>
      <c r="C646" s="3" t="s">
        <v>524</v>
      </c>
      <c r="D646" s="3" t="s">
        <v>525</v>
      </c>
      <c r="E646" s="3" t="s">
        <v>37</v>
      </c>
      <c r="F646" s="10" t="s">
        <v>253</v>
      </c>
      <c r="G646" s="9">
        <v>3301000</v>
      </c>
      <c r="H646" s="10" t="s">
        <v>119</v>
      </c>
      <c r="I646" s="10" t="s">
        <v>255</v>
      </c>
      <c r="J646" s="3" t="s">
        <v>217</v>
      </c>
      <c r="K646" s="10" t="s">
        <v>32</v>
      </c>
      <c r="L646" s="3"/>
      <c r="M646" s="3" t="s">
        <v>107</v>
      </c>
      <c r="N646" s="11">
        <v>44554</v>
      </c>
      <c r="O646" s="4">
        <v>117000</v>
      </c>
      <c r="P646" s="4">
        <v>117000</v>
      </c>
      <c r="Q646" s="12"/>
      <c r="R646" s="13" t="s">
        <v>63</v>
      </c>
      <c r="S646" s="12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69" ht="15" customHeight="1">
      <c r="A647" s="43">
        <v>35</v>
      </c>
      <c r="B647" s="14">
        <v>44546</v>
      </c>
      <c r="C647" s="3" t="s">
        <v>524</v>
      </c>
      <c r="D647" s="3" t="s">
        <v>525</v>
      </c>
      <c r="E647" s="3" t="s">
        <v>37</v>
      </c>
      <c r="F647" s="41" t="s">
        <v>298</v>
      </c>
      <c r="G647" s="9">
        <v>2957731</v>
      </c>
      <c r="H647" s="34" t="s">
        <v>119</v>
      </c>
      <c r="I647" s="34" t="s">
        <v>299</v>
      </c>
      <c r="J647" s="3" t="s">
        <v>217</v>
      </c>
      <c r="K647" s="46" t="s">
        <v>98</v>
      </c>
      <c r="L647" s="3"/>
      <c r="M647" s="3" t="s">
        <v>107</v>
      </c>
      <c r="N647" s="11">
        <v>44453</v>
      </c>
      <c r="O647" s="4">
        <v>25000</v>
      </c>
      <c r="P647" s="4">
        <v>25000</v>
      </c>
      <c r="Q647" s="12"/>
      <c r="R647" s="13" t="s">
        <v>42</v>
      </c>
      <c r="S647" s="12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69" ht="15" customHeight="1">
      <c r="A648" s="43">
        <v>35</v>
      </c>
      <c r="B648" s="14">
        <v>44532</v>
      </c>
      <c r="C648" s="3" t="s">
        <v>524</v>
      </c>
      <c r="D648" s="3" t="s">
        <v>525</v>
      </c>
      <c r="E648" s="3" t="s">
        <v>37</v>
      </c>
      <c r="F648" s="41" t="s">
        <v>115</v>
      </c>
      <c r="G648" s="9">
        <v>31825295</v>
      </c>
      <c r="H648" s="34" t="s">
        <v>95</v>
      </c>
      <c r="I648" s="34" t="s">
        <v>116</v>
      </c>
      <c r="J648" s="34" t="s">
        <v>105</v>
      </c>
      <c r="K648" s="46" t="s">
        <v>98</v>
      </c>
      <c r="L648" s="3"/>
      <c r="M648" s="3" t="s">
        <v>107</v>
      </c>
      <c r="N648" s="11">
        <v>44517</v>
      </c>
      <c r="O648" s="4">
        <v>1750800</v>
      </c>
      <c r="P648" s="4">
        <v>1750800</v>
      </c>
      <c r="Q648" s="12"/>
      <c r="R648" s="13" t="s">
        <v>42</v>
      </c>
      <c r="S648" s="12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69" ht="15" customHeight="1">
      <c r="A649" s="43">
        <v>35</v>
      </c>
      <c r="B649" s="14">
        <v>44567</v>
      </c>
      <c r="C649" s="3" t="s">
        <v>524</v>
      </c>
      <c r="D649" s="3" t="s">
        <v>525</v>
      </c>
      <c r="E649" s="3" t="s">
        <v>37</v>
      </c>
      <c r="F649" s="41" t="s">
        <v>335</v>
      </c>
      <c r="G649" s="9">
        <v>17861030</v>
      </c>
      <c r="H649" s="34" t="s">
        <v>95</v>
      </c>
      <c r="I649" s="34" t="s">
        <v>336</v>
      </c>
      <c r="J649" s="3" t="s">
        <v>105</v>
      </c>
      <c r="K649" s="46" t="s">
        <v>149</v>
      </c>
      <c r="L649" s="3"/>
      <c r="M649" s="3" t="s">
        <v>331</v>
      </c>
      <c r="N649" s="11"/>
      <c r="O649" s="4">
        <v>453600</v>
      </c>
      <c r="P649" s="4">
        <v>453600</v>
      </c>
      <c r="Q649" s="12"/>
      <c r="R649" s="16" t="s">
        <v>63</v>
      </c>
      <c r="S649" s="12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69" ht="15" customHeight="1">
      <c r="A650" s="43">
        <v>35</v>
      </c>
      <c r="B650" s="14">
        <v>44532</v>
      </c>
      <c r="C650" s="3" t="s">
        <v>524</v>
      </c>
      <c r="D650" s="3" t="s">
        <v>525</v>
      </c>
      <c r="E650" s="3" t="s">
        <v>37</v>
      </c>
      <c r="F650" s="41" t="s">
        <v>335</v>
      </c>
      <c r="G650" s="9">
        <v>17861030</v>
      </c>
      <c r="H650" s="34" t="s">
        <v>95</v>
      </c>
      <c r="I650" s="34" t="s">
        <v>336</v>
      </c>
      <c r="J650" s="3" t="s">
        <v>105</v>
      </c>
      <c r="K650" s="10" t="s">
        <v>98</v>
      </c>
      <c r="L650" s="3"/>
      <c r="M650" s="3" t="s">
        <v>331</v>
      </c>
      <c r="N650" s="11"/>
      <c r="O650" s="4">
        <v>228000</v>
      </c>
      <c r="P650" s="4">
        <v>228000</v>
      </c>
      <c r="Q650" s="12"/>
      <c r="R650" s="16" t="s">
        <v>63</v>
      </c>
      <c r="S650" s="12"/>
      <c r="T650" s="3"/>
      <c r="U650" s="3"/>
      <c r="V650" s="3"/>
      <c r="W650" s="3"/>
      <c r="X650" s="4"/>
      <c r="Y650" s="3"/>
      <c r="Z650" s="3"/>
      <c r="AA650" s="3"/>
      <c r="AB650" s="3"/>
      <c r="AC650" s="3"/>
    </row>
    <row r="651" spans="1:69" ht="15" customHeight="1">
      <c r="A651" s="43">
        <v>35</v>
      </c>
      <c r="B651" s="14">
        <v>44546</v>
      </c>
      <c r="C651" s="3" t="s">
        <v>524</v>
      </c>
      <c r="D651" s="3" t="s">
        <v>525</v>
      </c>
      <c r="E651" s="3" t="s">
        <v>37</v>
      </c>
      <c r="F651" s="10" t="s">
        <v>355</v>
      </c>
      <c r="G651" s="240">
        <v>29161922</v>
      </c>
      <c r="H651" s="10" t="s">
        <v>349</v>
      </c>
      <c r="I651" s="10" t="s">
        <v>356</v>
      </c>
      <c r="J651" s="59" t="s">
        <v>140</v>
      </c>
      <c r="K651" s="46" t="s">
        <v>149</v>
      </c>
      <c r="L651" s="3"/>
      <c r="M651" s="3" t="s">
        <v>331</v>
      </c>
      <c r="N651" s="11"/>
      <c r="O651" s="4">
        <v>144000</v>
      </c>
      <c r="P651" s="4">
        <v>144000</v>
      </c>
      <c r="Q651" s="12"/>
      <c r="R651" s="16" t="s">
        <v>63</v>
      </c>
      <c r="S651" s="12"/>
      <c r="T651" s="3"/>
      <c r="U651" s="3"/>
      <c r="V651" s="3"/>
      <c r="W651" s="3"/>
      <c r="X651" s="4"/>
      <c r="Y651" s="3"/>
      <c r="Z651" s="3"/>
      <c r="AA651" s="3"/>
      <c r="AB651" s="3"/>
      <c r="AC651" s="3"/>
    </row>
    <row r="652" spans="1:69" ht="15" customHeight="1">
      <c r="A652" s="43">
        <v>35</v>
      </c>
      <c r="B652" s="14">
        <v>44672</v>
      </c>
      <c r="C652" s="3" t="s">
        <v>524</v>
      </c>
      <c r="D652" s="3" t="s">
        <v>525</v>
      </c>
      <c r="E652" s="3" t="s">
        <v>37</v>
      </c>
      <c r="F652" s="10" t="s">
        <v>486</v>
      </c>
      <c r="G652" s="9">
        <v>96462106</v>
      </c>
      <c r="H652" s="34" t="s">
        <v>95</v>
      </c>
      <c r="I652" s="34" t="s">
        <v>124</v>
      </c>
      <c r="J652" s="3" t="s">
        <v>97</v>
      </c>
      <c r="K652" s="10" t="s">
        <v>263</v>
      </c>
      <c r="L652" s="3"/>
      <c r="M652" s="3" t="s">
        <v>331</v>
      </c>
      <c r="N652" s="11"/>
      <c r="O652" s="4">
        <v>1499940</v>
      </c>
      <c r="P652" s="4">
        <v>1499940</v>
      </c>
      <c r="Q652" s="12" t="s">
        <v>533</v>
      </c>
      <c r="R652" s="16" t="s">
        <v>63</v>
      </c>
      <c r="S652" s="12"/>
      <c r="T652" s="3"/>
      <c r="U652" s="3"/>
      <c r="V652" s="3"/>
      <c r="W652" s="3"/>
      <c r="X652" s="4"/>
      <c r="Y652" s="3"/>
      <c r="Z652" s="3"/>
      <c r="AA652" s="3"/>
      <c r="AB652" s="3"/>
      <c r="AC652" s="3"/>
    </row>
    <row r="653" spans="1:69" ht="15" customHeight="1">
      <c r="A653" s="43">
        <v>35</v>
      </c>
      <c r="B653" s="14">
        <v>44672</v>
      </c>
      <c r="C653" s="3" t="s">
        <v>524</v>
      </c>
      <c r="D653" s="3" t="s">
        <v>525</v>
      </c>
      <c r="E653" s="3" t="s">
        <v>37</v>
      </c>
      <c r="F653" s="10" t="s">
        <v>486</v>
      </c>
      <c r="G653" s="9">
        <v>96462106</v>
      </c>
      <c r="H653" s="34" t="s">
        <v>95</v>
      </c>
      <c r="I653" s="34" t="s">
        <v>124</v>
      </c>
      <c r="J653" s="3" t="s">
        <v>97</v>
      </c>
      <c r="K653" s="10" t="s">
        <v>263</v>
      </c>
      <c r="L653" s="3"/>
      <c r="M653" s="3" t="s">
        <v>331</v>
      </c>
      <c r="N653" s="11">
        <v>44529</v>
      </c>
      <c r="O653" s="4">
        <v>969930</v>
      </c>
      <c r="P653" s="4">
        <v>969930</v>
      </c>
      <c r="Q653" s="12"/>
      <c r="R653" s="16" t="s">
        <v>63</v>
      </c>
      <c r="S653" s="12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69" ht="15" customHeight="1">
      <c r="A654" s="43">
        <v>35</v>
      </c>
      <c r="B654" s="14">
        <v>44532</v>
      </c>
      <c r="C654" s="3" t="s">
        <v>524</v>
      </c>
      <c r="D654" s="3" t="s">
        <v>525</v>
      </c>
      <c r="E654" s="3" t="s">
        <v>37</v>
      </c>
      <c r="F654" s="41" t="s">
        <v>269</v>
      </c>
      <c r="G654" s="9">
        <v>33580650</v>
      </c>
      <c r="H654" s="34" t="s">
        <v>95</v>
      </c>
      <c r="I654" s="34" t="s">
        <v>270</v>
      </c>
      <c r="J654" s="3" t="s">
        <v>217</v>
      </c>
      <c r="K654" s="10" t="s">
        <v>98</v>
      </c>
      <c r="L654" s="3"/>
      <c r="M654" s="3" t="s">
        <v>331</v>
      </c>
      <c r="N654" s="11"/>
      <c r="O654" s="4">
        <v>276480</v>
      </c>
      <c r="P654" s="4">
        <v>276480</v>
      </c>
      <c r="Q654" s="12"/>
      <c r="R654" s="16" t="s">
        <v>63</v>
      </c>
      <c r="S654" s="12"/>
      <c r="T654" s="3"/>
      <c r="U654" s="3"/>
      <c r="V654" s="3"/>
      <c r="W654" s="3"/>
      <c r="X654" s="4"/>
      <c r="Y654" s="3"/>
      <c r="Z654" s="3"/>
      <c r="AA654" s="3"/>
      <c r="AB654" s="3"/>
      <c r="AC654" s="3"/>
    </row>
    <row r="655" spans="1:69" s="107" customFormat="1" ht="15" customHeight="1">
      <c r="A655" s="43">
        <v>35</v>
      </c>
      <c r="B655" s="14">
        <v>44666</v>
      </c>
      <c r="C655" s="3" t="s">
        <v>524</v>
      </c>
      <c r="D655" s="3" t="s">
        <v>525</v>
      </c>
      <c r="E655" s="3" t="s">
        <v>37</v>
      </c>
      <c r="F655" s="10" t="s">
        <v>289</v>
      </c>
      <c r="G655" s="9">
        <v>44269594</v>
      </c>
      <c r="H655" s="10" t="s">
        <v>103</v>
      </c>
      <c r="I655" s="10" t="s">
        <v>290</v>
      </c>
      <c r="J655" s="3" t="s">
        <v>105</v>
      </c>
      <c r="K655" s="10" t="s">
        <v>263</v>
      </c>
      <c r="L655" s="3"/>
      <c r="M655" s="3" t="s">
        <v>331</v>
      </c>
      <c r="N655" s="11"/>
      <c r="O655" s="4">
        <v>793260</v>
      </c>
      <c r="P655" s="4"/>
      <c r="Q655" s="12"/>
      <c r="R655" s="113" t="s">
        <v>63</v>
      </c>
      <c r="S655" s="12"/>
      <c r="T655" s="3"/>
      <c r="U655" s="3"/>
      <c r="V655" s="3"/>
      <c r="W655" s="3"/>
      <c r="X655" s="4"/>
      <c r="Y655" s="3"/>
      <c r="Z655" s="3"/>
      <c r="AA655" s="3"/>
      <c r="AB655" s="3"/>
      <c r="AC655" s="3"/>
      <c r="AD655" s="124"/>
      <c r="AE655" s="124"/>
      <c r="AF655" s="124"/>
      <c r="AG655" s="124"/>
      <c r="AH655" s="124"/>
      <c r="AI655" s="124"/>
      <c r="AJ655" s="124"/>
      <c r="AK655" s="124"/>
      <c r="AL655" s="124"/>
      <c r="AM655" s="124"/>
      <c r="AN655" s="124"/>
      <c r="AO655" s="124"/>
      <c r="AP655" s="124"/>
      <c r="AQ655" s="124"/>
      <c r="AR655" s="124"/>
      <c r="AS655" s="124"/>
      <c r="AT655" s="124"/>
      <c r="AU655" s="124"/>
      <c r="AV655" s="124"/>
      <c r="AW655" s="124"/>
      <c r="AX655" s="124"/>
      <c r="AY655" s="124"/>
      <c r="AZ655" s="124"/>
      <c r="BA655" s="124"/>
      <c r="BB655" s="124"/>
      <c r="BC655" s="124"/>
      <c r="BD655" s="124"/>
      <c r="BE655" s="124"/>
      <c r="BF655" s="124"/>
      <c r="BG655" s="124"/>
      <c r="BH655" s="124"/>
      <c r="BI655" s="124"/>
      <c r="BJ655" s="124"/>
      <c r="BK655" s="124"/>
      <c r="BL655" s="124"/>
      <c r="BM655" s="124"/>
      <c r="BN655" s="124"/>
      <c r="BO655" s="124"/>
      <c r="BP655" s="124"/>
      <c r="BQ655" s="124"/>
    </row>
    <row r="656" spans="1:69" ht="15" customHeight="1">
      <c r="A656" s="43">
        <v>35</v>
      </c>
      <c r="B656" s="14">
        <v>44595</v>
      </c>
      <c r="C656" s="3" t="s">
        <v>524</v>
      </c>
      <c r="D656" s="3" t="s">
        <v>525</v>
      </c>
      <c r="E656" s="3" t="s">
        <v>37</v>
      </c>
      <c r="F656" s="10" t="s">
        <v>289</v>
      </c>
      <c r="G656" s="9">
        <v>44269594</v>
      </c>
      <c r="H656" s="10" t="s">
        <v>103</v>
      </c>
      <c r="I656" s="10" t="s">
        <v>290</v>
      </c>
      <c r="J656" s="3" t="s">
        <v>105</v>
      </c>
      <c r="K656" s="10" t="s">
        <v>98</v>
      </c>
      <c r="L656" s="3"/>
      <c r="M656" s="3" t="s">
        <v>331</v>
      </c>
      <c r="N656" s="11"/>
      <c r="O656" s="4">
        <v>1334700</v>
      </c>
      <c r="P656" s="4">
        <v>1334700</v>
      </c>
      <c r="Q656" s="12"/>
      <c r="R656" s="16" t="s">
        <v>63</v>
      </c>
      <c r="S656" s="12"/>
      <c r="T656" s="3"/>
      <c r="U656" s="3"/>
      <c r="V656" s="3"/>
      <c r="W656" s="3"/>
      <c r="X656" s="4"/>
      <c r="Y656" s="3"/>
      <c r="Z656" s="3"/>
      <c r="AA656" s="3"/>
      <c r="AB656" s="3"/>
      <c r="AC656" s="3"/>
    </row>
    <row r="657" spans="1:69" s="130" customFormat="1" ht="15" customHeight="1">
      <c r="A657" s="43">
        <v>35</v>
      </c>
      <c r="B657" s="14">
        <v>44532</v>
      </c>
      <c r="C657" s="3" t="s">
        <v>524</v>
      </c>
      <c r="D657" s="3" t="s">
        <v>525</v>
      </c>
      <c r="E657" s="3" t="s">
        <v>37</v>
      </c>
      <c r="F657" s="41" t="s">
        <v>380</v>
      </c>
      <c r="G657" s="9">
        <v>8082366</v>
      </c>
      <c r="H657" s="10" t="s">
        <v>103</v>
      </c>
      <c r="I657" s="10" t="s">
        <v>381</v>
      </c>
      <c r="J657" s="3" t="s">
        <v>105</v>
      </c>
      <c r="K657" s="10" t="s">
        <v>98</v>
      </c>
      <c r="L657" s="3"/>
      <c r="M657" s="3" t="s">
        <v>331</v>
      </c>
      <c r="N657" s="11"/>
      <c r="O657" s="4">
        <v>183000</v>
      </c>
      <c r="P657" s="4">
        <v>183000</v>
      </c>
      <c r="Q657" s="12"/>
      <c r="R657" s="16" t="s">
        <v>63</v>
      </c>
      <c r="S657" s="12"/>
      <c r="T657" s="3"/>
      <c r="U657" s="3"/>
      <c r="V657" s="3"/>
      <c r="W657" s="3"/>
      <c r="X657" s="4"/>
      <c r="Y657" s="3"/>
      <c r="Z657" s="3"/>
      <c r="AA657" s="3"/>
      <c r="AB657" s="3"/>
      <c r="AC657" s="3"/>
      <c r="AD657" s="124"/>
      <c r="AE657" s="124"/>
      <c r="AF657" s="124"/>
      <c r="AG657" s="124"/>
      <c r="AH657" s="124"/>
      <c r="AI657" s="124"/>
      <c r="AJ657" s="124"/>
      <c r="AK657" s="124"/>
      <c r="AL657" s="124"/>
      <c r="AM657" s="124"/>
      <c r="AN657" s="124"/>
      <c r="AO657" s="124"/>
      <c r="AP657" s="124"/>
      <c r="AQ657" s="124"/>
      <c r="AR657" s="124"/>
      <c r="AS657" s="124"/>
      <c r="AT657" s="124"/>
      <c r="AU657" s="124"/>
      <c r="AV657" s="124"/>
      <c r="AW657" s="124"/>
      <c r="AX657" s="124"/>
      <c r="AY657" s="124"/>
      <c r="AZ657" s="124"/>
      <c r="BA657" s="124"/>
      <c r="BB657" s="124"/>
      <c r="BC657" s="124"/>
      <c r="BD657" s="124"/>
      <c r="BE657" s="124"/>
      <c r="BF657" s="124"/>
      <c r="BG657" s="124"/>
      <c r="BH657" s="124"/>
      <c r="BI657" s="124"/>
      <c r="BJ657" s="124"/>
      <c r="BK657" s="124"/>
      <c r="BL657" s="124"/>
      <c r="BM657" s="124"/>
      <c r="BN657" s="124"/>
      <c r="BO657" s="124"/>
      <c r="BP657" s="124"/>
      <c r="BQ657" s="124"/>
    </row>
    <row r="658" spans="1:69" s="130" customFormat="1" ht="15" customHeight="1">
      <c r="A658" s="43">
        <v>35</v>
      </c>
      <c r="B658" s="14">
        <v>44546</v>
      </c>
      <c r="C658" s="3" t="s">
        <v>524</v>
      </c>
      <c r="D658" s="3" t="s">
        <v>525</v>
      </c>
      <c r="E658" s="3" t="s">
        <v>37</v>
      </c>
      <c r="F658" s="10" t="s">
        <v>220</v>
      </c>
      <c r="G658" s="9">
        <v>42813238</v>
      </c>
      <c r="H658" s="10" t="s">
        <v>534</v>
      </c>
      <c r="I658" s="10" t="s">
        <v>221</v>
      </c>
      <c r="J658" s="3" t="s">
        <v>105</v>
      </c>
      <c r="K658" s="10" t="s">
        <v>98</v>
      </c>
      <c r="L658" s="3"/>
      <c r="M658" s="3" t="s">
        <v>331</v>
      </c>
      <c r="N658" s="11"/>
      <c r="O658" s="4">
        <v>518400</v>
      </c>
      <c r="P658" s="4">
        <v>518400</v>
      </c>
      <c r="Q658" s="12"/>
      <c r="R658" s="16" t="s">
        <v>63</v>
      </c>
      <c r="S658" s="12"/>
      <c r="T658" s="3"/>
      <c r="U658" s="3"/>
      <c r="V658" s="3"/>
      <c r="W658" s="3"/>
      <c r="X658" s="4"/>
      <c r="Y658" s="3"/>
      <c r="Z658" s="3"/>
      <c r="AA658" s="3"/>
      <c r="AB658" s="3"/>
      <c r="AC658" s="3"/>
      <c r="AD658" s="124"/>
      <c r="AE658" s="124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</row>
    <row r="659" spans="1:69" s="130" customFormat="1" ht="15" customHeight="1">
      <c r="A659" s="43">
        <v>35</v>
      </c>
      <c r="B659" s="14">
        <v>44532</v>
      </c>
      <c r="C659" s="3" t="s">
        <v>524</v>
      </c>
      <c r="D659" s="3" t="s">
        <v>525</v>
      </c>
      <c r="E659" s="3" t="s">
        <v>37</v>
      </c>
      <c r="F659" s="41" t="s">
        <v>388</v>
      </c>
      <c r="G659" s="9">
        <v>11062113</v>
      </c>
      <c r="H659" s="10" t="s">
        <v>103</v>
      </c>
      <c r="I659" s="10" t="s">
        <v>389</v>
      </c>
      <c r="J659" s="3" t="s">
        <v>105</v>
      </c>
      <c r="K659" s="46" t="s">
        <v>149</v>
      </c>
      <c r="L659" s="3"/>
      <c r="M659" s="3" t="s">
        <v>331</v>
      </c>
      <c r="N659" s="11"/>
      <c r="O659" s="4">
        <v>93600</v>
      </c>
      <c r="P659" s="4">
        <v>93600</v>
      </c>
      <c r="Q659" s="12"/>
      <c r="R659" s="16" t="s">
        <v>63</v>
      </c>
      <c r="S659" s="12"/>
      <c r="T659" s="3"/>
      <c r="U659" s="3"/>
      <c r="V659" s="3"/>
      <c r="W659" s="3"/>
      <c r="X659" s="4"/>
      <c r="Y659" s="3"/>
      <c r="Z659" s="3"/>
      <c r="AA659" s="3"/>
      <c r="AB659" s="3"/>
      <c r="AC659" s="3"/>
      <c r="AD659" s="124"/>
      <c r="AE659" s="124"/>
      <c r="AF659" s="124"/>
      <c r="AG659" s="124"/>
      <c r="AH659" s="124"/>
      <c r="AI659" s="124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</row>
    <row r="660" spans="1:69" ht="15" customHeight="1">
      <c r="A660" s="43">
        <v>35</v>
      </c>
      <c r="B660" s="14">
        <v>44532</v>
      </c>
      <c r="C660" s="3" t="s">
        <v>524</v>
      </c>
      <c r="D660" s="3" t="s">
        <v>525</v>
      </c>
      <c r="E660" s="3" t="s">
        <v>37</v>
      </c>
      <c r="F660" s="41" t="s">
        <v>388</v>
      </c>
      <c r="G660" s="9">
        <v>11062113</v>
      </c>
      <c r="H660" s="10" t="s">
        <v>103</v>
      </c>
      <c r="I660" s="10" t="s">
        <v>389</v>
      </c>
      <c r="J660" s="3" t="s">
        <v>105</v>
      </c>
      <c r="K660" s="10" t="s">
        <v>98</v>
      </c>
      <c r="L660" s="3"/>
      <c r="M660" s="3" t="s">
        <v>331</v>
      </c>
      <c r="N660" s="11"/>
      <c r="O660" s="4">
        <v>59520</v>
      </c>
      <c r="P660" s="4">
        <v>59520</v>
      </c>
      <c r="Q660" s="12"/>
      <c r="R660" s="16" t="s">
        <v>63</v>
      </c>
      <c r="S660" s="12"/>
      <c r="T660" s="3"/>
      <c r="U660" s="3"/>
      <c r="V660" s="3"/>
      <c r="W660" s="3"/>
      <c r="X660" s="4"/>
      <c r="Y660" s="3"/>
      <c r="Z660" s="3"/>
      <c r="AA660" s="3"/>
      <c r="AB660" s="3"/>
      <c r="AC660" s="3"/>
    </row>
    <row r="661" spans="1:69" s="116" customFormat="1" ht="15" customHeight="1">
      <c r="A661" s="43">
        <v>35</v>
      </c>
      <c r="B661" s="14">
        <v>44546</v>
      </c>
      <c r="C661" s="3" t="s">
        <v>524</v>
      </c>
      <c r="D661" s="3" t="s">
        <v>525</v>
      </c>
      <c r="E661" s="3" t="s">
        <v>37</v>
      </c>
      <c r="F661" s="10" t="s">
        <v>361</v>
      </c>
      <c r="G661" s="12">
        <v>15442905</v>
      </c>
      <c r="H661" s="10" t="s">
        <v>103</v>
      </c>
      <c r="I661" s="10" t="s">
        <v>362</v>
      </c>
      <c r="J661" s="3" t="s">
        <v>105</v>
      </c>
      <c r="K661" s="10" t="s">
        <v>98</v>
      </c>
      <c r="L661" s="3"/>
      <c r="M661" s="3" t="s">
        <v>331</v>
      </c>
      <c r="N661" s="11"/>
      <c r="O661" s="4">
        <v>360000</v>
      </c>
      <c r="P661" s="4">
        <v>360000</v>
      </c>
      <c r="Q661" s="12"/>
      <c r="R661" s="16" t="s">
        <v>63</v>
      </c>
      <c r="S661" s="12"/>
      <c r="T661" s="3"/>
      <c r="U661" s="3"/>
      <c r="V661" s="3"/>
      <c r="W661" s="3"/>
      <c r="X661" s="4"/>
      <c r="Y661" s="3"/>
      <c r="Z661" s="3"/>
      <c r="AA661" s="3"/>
      <c r="AB661" s="3"/>
      <c r="AC661" s="3"/>
      <c r="AD661" s="124"/>
      <c r="AE661" s="124"/>
      <c r="AF661" s="124"/>
      <c r="AG661" s="124"/>
      <c r="AH661" s="124"/>
      <c r="AI661" s="124"/>
      <c r="AJ661" s="124"/>
      <c r="AK661" s="124"/>
      <c r="AL661" s="124"/>
      <c r="AM661" s="124"/>
      <c r="AN661" s="124"/>
      <c r="AO661" s="124"/>
      <c r="AP661" s="124"/>
      <c r="AQ661" s="124"/>
      <c r="AR661" s="124"/>
      <c r="AS661" s="124"/>
      <c r="AT661" s="124"/>
      <c r="AU661" s="124"/>
      <c r="AV661" s="124"/>
      <c r="AW661" s="124"/>
      <c r="AX661" s="124"/>
      <c r="AY661" s="124"/>
      <c r="AZ661" s="124"/>
      <c r="BA661" s="124"/>
      <c r="BB661" s="124"/>
      <c r="BC661" s="124"/>
      <c r="BD661" s="124"/>
      <c r="BE661" s="124"/>
      <c r="BF661" s="124"/>
      <c r="BG661" s="124"/>
      <c r="BH661" s="124"/>
      <c r="BI661" s="124"/>
      <c r="BJ661" s="124"/>
      <c r="BK661" s="124"/>
      <c r="BL661" s="124"/>
      <c r="BM661" s="124"/>
      <c r="BN661" s="124"/>
      <c r="BO661" s="124"/>
      <c r="BP661" s="124"/>
      <c r="BQ661" s="124"/>
    </row>
    <row r="662" spans="1:69" ht="15" customHeight="1">
      <c r="A662" s="43">
        <v>35</v>
      </c>
      <c r="B662" s="14">
        <v>44532</v>
      </c>
      <c r="C662" s="3" t="s">
        <v>524</v>
      </c>
      <c r="D662" s="3" t="s">
        <v>525</v>
      </c>
      <c r="E662" s="3" t="s">
        <v>37</v>
      </c>
      <c r="F662" s="10" t="s">
        <v>361</v>
      </c>
      <c r="G662" s="12">
        <v>15442905</v>
      </c>
      <c r="H662" s="10" t="s">
        <v>103</v>
      </c>
      <c r="I662" s="10" t="s">
        <v>362</v>
      </c>
      <c r="J662" s="3" t="s">
        <v>105</v>
      </c>
      <c r="K662" s="46" t="s">
        <v>149</v>
      </c>
      <c r="L662" s="3"/>
      <c r="M662" s="3" t="s">
        <v>331</v>
      </c>
      <c r="N662" s="11"/>
      <c r="O662" s="4">
        <v>2505600</v>
      </c>
      <c r="P662" s="4">
        <v>2505600</v>
      </c>
      <c r="Q662" s="12"/>
      <c r="R662" s="16" t="s">
        <v>63</v>
      </c>
      <c r="S662" s="12"/>
      <c r="T662" s="3"/>
      <c r="U662" s="3"/>
      <c r="V662" s="3"/>
      <c r="W662" s="3"/>
      <c r="X662" s="66"/>
      <c r="Y662" s="3"/>
      <c r="Z662" s="3"/>
      <c r="AA662" s="3"/>
      <c r="AB662" s="3"/>
      <c r="AC662" s="3"/>
    </row>
    <row r="663" spans="1:69" ht="15" customHeight="1">
      <c r="A663" s="43">
        <v>35</v>
      </c>
      <c r="B663" s="14">
        <v>44651</v>
      </c>
      <c r="C663" s="3" t="s">
        <v>524</v>
      </c>
      <c r="D663" s="3" t="s">
        <v>525</v>
      </c>
      <c r="E663" s="3" t="s">
        <v>37</v>
      </c>
      <c r="F663" s="41" t="s">
        <v>309</v>
      </c>
      <c r="G663" s="9">
        <v>7813215</v>
      </c>
      <c r="H663" s="10" t="s">
        <v>103</v>
      </c>
      <c r="I663" s="10" t="s">
        <v>310</v>
      </c>
      <c r="J663" s="3" t="s">
        <v>105</v>
      </c>
      <c r="K663" s="10" t="s">
        <v>98</v>
      </c>
      <c r="L663" s="3"/>
      <c r="M663" s="3" t="s">
        <v>331</v>
      </c>
      <c r="N663" s="11"/>
      <c r="O663" s="66">
        <v>847200</v>
      </c>
      <c r="P663" s="66">
        <v>847200</v>
      </c>
      <c r="Q663" s="12"/>
      <c r="R663" s="16" t="s">
        <v>63</v>
      </c>
      <c r="S663" s="12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69" ht="15" customHeight="1">
      <c r="A664" s="43">
        <v>35</v>
      </c>
      <c r="B664" s="14">
        <v>44622</v>
      </c>
      <c r="C664" s="3" t="s">
        <v>524</v>
      </c>
      <c r="D664" s="3" t="s">
        <v>525</v>
      </c>
      <c r="E664" s="3" t="s">
        <v>37</v>
      </c>
      <c r="F664" s="41" t="s">
        <v>309</v>
      </c>
      <c r="G664" s="9">
        <v>7813215</v>
      </c>
      <c r="H664" s="10" t="s">
        <v>103</v>
      </c>
      <c r="I664" s="10" t="s">
        <v>310</v>
      </c>
      <c r="J664" s="3" t="s">
        <v>105</v>
      </c>
      <c r="K664" s="10" t="s">
        <v>149</v>
      </c>
      <c r="L664" s="3"/>
      <c r="M664" s="3" t="s">
        <v>331</v>
      </c>
      <c r="N664" s="11"/>
      <c r="O664" s="4">
        <v>302400</v>
      </c>
      <c r="P664" s="4">
        <v>302400</v>
      </c>
      <c r="Q664" s="12"/>
      <c r="R664" s="113" t="s">
        <v>63</v>
      </c>
      <c r="S664" s="12"/>
      <c r="T664" s="3"/>
      <c r="U664" s="3"/>
      <c r="V664" s="3"/>
      <c r="W664" s="3"/>
      <c r="X664" s="66"/>
      <c r="Y664" s="3"/>
      <c r="Z664" s="3"/>
      <c r="AA664" s="3"/>
      <c r="AB664" s="3"/>
      <c r="AC664" s="3"/>
    </row>
    <row r="665" spans="1:69" ht="15" customHeight="1">
      <c r="A665" s="43">
        <v>35</v>
      </c>
      <c r="B665" s="14">
        <v>44651</v>
      </c>
      <c r="C665" s="3" t="s">
        <v>524</v>
      </c>
      <c r="D665" s="3" t="s">
        <v>525</v>
      </c>
      <c r="E665" s="3" t="s">
        <v>37</v>
      </c>
      <c r="F665" s="10" t="s">
        <v>304</v>
      </c>
      <c r="G665" s="9">
        <v>16296364</v>
      </c>
      <c r="H665" s="34" t="s">
        <v>95</v>
      </c>
      <c r="I665" s="34" t="s">
        <v>293</v>
      </c>
      <c r="J665" s="3" t="s">
        <v>105</v>
      </c>
      <c r="K665" s="10" t="s">
        <v>98</v>
      </c>
      <c r="L665" s="3"/>
      <c r="M665" s="3" t="s">
        <v>331</v>
      </c>
      <c r="N665" s="11"/>
      <c r="O665" s="66">
        <v>484800</v>
      </c>
      <c r="P665" s="66">
        <v>484800</v>
      </c>
      <c r="Q665" s="12"/>
      <c r="R665" s="16" t="s">
        <v>63</v>
      </c>
      <c r="S665" s="12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69" ht="15" customHeight="1">
      <c r="A666" s="43">
        <v>35</v>
      </c>
      <c r="B666" s="14">
        <v>44532</v>
      </c>
      <c r="C666" s="3" t="s">
        <v>524</v>
      </c>
      <c r="D666" s="3" t="s">
        <v>525</v>
      </c>
      <c r="E666" s="3" t="s">
        <v>37</v>
      </c>
      <c r="F666" s="10" t="s">
        <v>507</v>
      </c>
      <c r="G666" s="9">
        <v>219161</v>
      </c>
      <c r="H666" s="10" t="s">
        <v>349</v>
      </c>
      <c r="I666" s="10" t="s">
        <v>508</v>
      </c>
      <c r="J666" s="3" t="s">
        <v>105</v>
      </c>
      <c r="K666" s="10" t="s">
        <v>98</v>
      </c>
      <c r="L666" s="3"/>
      <c r="M666" s="3" t="s">
        <v>331</v>
      </c>
      <c r="N666" s="11"/>
      <c r="O666" s="4">
        <v>24000</v>
      </c>
      <c r="P666" s="4">
        <v>24000</v>
      </c>
      <c r="Q666" s="12"/>
      <c r="R666" s="16" t="s">
        <v>63</v>
      </c>
      <c r="S666" s="12"/>
      <c r="T666" s="3"/>
      <c r="U666" s="3"/>
      <c r="V666" s="3"/>
      <c r="W666" s="3"/>
      <c r="X666" s="4"/>
      <c r="Y666" s="3"/>
      <c r="Z666" s="3"/>
      <c r="AA666" s="3"/>
      <c r="AB666" s="3"/>
      <c r="AC666" s="3"/>
    </row>
    <row r="667" spans="1:69" s="116" customFormat="1" ht="15" customHeight="1">
      <c r="A667" s="43">
        <v>35</v>
      </c>
      <c r="B667" s="14">
        <v>44546</v>
      </c>
      <c r="C667" s="3" t="s">
        <v>524</v>
      </c>
      <c r="D667" s="3" t="s">
        <v>525</v>
      </c>
      <c r="E667" s="3" t="s">
        <v>37</v>
      </c>
      <c r="F667" s="10" t="s">
        <v>294</v>
      </c>
      <c r="G667" s="9">
        <v>12626950</v>
      </c>
      <c r="H667" s="10" t="s">
        <v>349</v>
      </c>
      <c r="I667" s="10" t="s">
        <v>295</v>
      </c>
      <c r="J667" s="3" t="s">
        <v>105</v>
      </c>
      <c r="K667" s="10" t="s">
        <v>98</v>
      </c>
      <c r="L667" s="3"/>
      <c r="M667" s="3" t="s">
        <v>331</v>
      </c>
      <c r="N667" s="11"/>
      <c r="O667" s="4">
        <v>560300</v>
      </c>
      <c r="P667" s="4">
        <v>560300</v>
      </c>
      <c r="Q667" s="12"/>
      <c r="R667" s="16" t="s">
        <v>63</v>
      </c>
      <c r="S667" s="12"/>
      <c r="T667" s="3"/>
      <c r="U667" s="3"/>
      <c r="V667" s="3"/>
      <c r="W667" s="3"/>
      <c r="X667" s="4"/>
      <c r="Y667" s="3"/>
      <c r="Z667" s="3"/>
      <c r="AA667" s="3"/>
      <c r="AB667" s="3"/>
      <c r="AC667" s="3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  <c r="BK667" s="124"/>
      <c r="BL667" s="124"/>
      <c r="BM667" s="124"/>
      <c r="BN667" s="124"/>
      <c r="BO667" s="124"/>
      <c r="BP667" s="124"/>
      <c r="BQ667" s="124"/>
    </row>
    <row r="668" spans="1:69" ht="15" customHeight="1">
      <c r="A668" s="43">
        <v>35</v>
      </c>
      <c r="B668" s="14">
        <v>44532</v>
      </c>
      <c r="C668" s="3" t="s">
        <v>524</v>
      </c>
      <c r="D668" s="3" t="s">
        <v>525</v>
      </c>
      <c r="E668" s="3" t="s">
        <v>37</v>
      </c>
      <c r="F668" s="10" t="s">
        <v>294</v>
      </c>
      <c r="G668" s="9">
        <v>12626950</v>
      </c>
      <c r="H668" s="10" t="s">
        <v>349</v>
      </c>
      <c r="I668" s="10" t="s">
        <v>295</v>
      </c>
      <c r="J668" s="3" t="s">
        <v>105</v>
      </c>
      <c r="K668" s="10" t="s">
        <v>263</v>
      </c>
      <c r="L668" s="3"/>
      <c r="M668" s="3" t="s">
        <v>331</v>
      </c>
      <c r="N668" s="11"/>
      <c r="O668" s="4">
        <v>398970</v>
      </c>
      <c r="P668" s="4">
        <v>398970</v>
      </c>
      <c r="Q668" s="12"/>
      <c r="R668" s="16" t="s">
        <v>63</v>
      </c>
      <c r="S668" s="12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69" ht="15" customHeight="1">
      <c r="A669" s="43">
        <v>35</v>
      </c>
      <c r="B669" s="14">
        <v>44532</v>
      </c>
      <c r="C669" s="3" t="s">
        <v>524</v>
      </c>
      <c r="D669" s="3" t="s">
        <v>525</v>
      </c>
      <c r="E669" s="3" t="s">
        <v>37</v>
      </c>
      <c r="F669" s="41" t="s">
        <v>73</v>
      </c>
      <c r="G669" s="9">
        <v>108116615</v>
      </c>
      <c r="H669" s="34" t="s">
        <v>95</v>
      </c>
      <c r="I669" s="34" t="s">
        <v>96</v>
      </c>
      <c r="J669" s="3" t="s">
        <v>97</v>
      </c>
      <c r="K669" s="10" t="s">
        <v>263</v>
      </c>
      <c r="L669" s="3"/>
      <c r="M669" s="3" t="s">
        <v>331</v>
      </c>
      <c r="N669" s="11"/>
      <c r="O669" s="4">
        <v>1622790</v>
      </c>
      <c r="P669" s="4">
        <v>1622790</v>
      </c>
      <c r="Q669" s="12"/>
      <c r="R669" s="16" t="s">
        <v>63</v>
      </c>
      <c r="S669" s="12"/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69" ht="15" customHeight="1">
      <c r="A670" s="43">
        <v>35</v>
      </c>
      <c r="B670" s="14">
        <v>44532</v>
      </c>
      <c r="C670" s="3" t="s">
        <v>524</v>
      </c>
      <c r="D670" s="3" t="s">
        <v>525</v>
      </c>
      <c r="E670" s="3" t="s">
        <v>37</v>
      </c>
      <c r="F670" s="41" t="s">
        <v>73</v>
      </c>
      <c r="G670" s="9">
        <v>108116615</v>
      </c>
      <c r="H670" s="34" t="s">
        <v>95</v>
      </c>
      <c r="I670" s="34" t="s">
        <v>96</v>
      </c>
      <c r="J670" s="3" t="s">
        <v>97</v>
      </c>
      <c r="K670" s="3" t="s">
        <v>341</v>
      </c>
      <c r="L670" s="3"/>
      <c r="M670" s="3" t="s">
        <v>331</v>
      </c>
      <c r="N670" s="11"/>
      <c r="O670" s="4">
        <v>1058400</v>
      </c>
      <c r="P670" s="4">
        <v>1058400</v>
      </c>
      <c r="Q670" s="12"/>
      <c r="R670" s="16" t="s">
        <v>63</v>
      </c>
      <c r="S670" s="12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69" ht="15" customHeight="1">
      <c r="A671" s="43">
        <v>35</v>
      </c>
      <c r="B671" s="14">
        <v>44532</v>
      </c>
      <c r="C671" s="3" t="s">
        <v>524</v>
      </c>
      <c r="D671" s="3" t="s">
        <v>525</v>
      </c>
      <c r="E671" s="3" t="s">
        <v>37</v>
      </c>
      <c r="F671" s="41" t="s">
        <v>73</v>
      </c>
      <c r="G671" s="9">
        <v>108116615</v>
      </c>
      <c r="H671" s="34" t="s">
        <v>95</v>
      </c>
      <c r="I671" s="34" t="s">
        <v>96</v>
      </c>
      <c r="J671" s="3" t="s">
        <v>97</v>
      </c>
      <c r="K671" s="10" t="s">
        <v>98</v>
      </c>
      <c r="L671" s="3"/>
      <c r="M671" s="3" t="s">
        <v>331</v>
      </c>
      <c r="N671" s="11"/>
      <c r="O671" s="4">
        <v>3329900</v>
      </c>
      <c r="P671" s="4">
        <v>3329900</v>
      </c>
      <c r="Q671" s="12"/>
      <c r="R671" s="16" t="s">
        <v>63</v>
      </c>
      <c r="S671" s="12"/>
      <c r="T671" s="3"/>
      <c r="U671" s="3"/>
      <c r="V671" s="3"/>
      <c r="W671" s="3"/>
      <c r="X671" s="4"/>
      <c r="Y671" s="3"/>
      <c r="Z671" s="3"/>
      <c r="AA671" s="3"/>
      <c r="AB671" s="3"/>
      <c r="AC671" s="3"/>
    </row>
    <row r="672" spans="1:69" ht="15" customHeight="1">
      <c r="A672" s="43">
        <v>35</v>
      </c>
      <c r="B672" s="14">
        <v>44532</v>
      </c>
      <c r="C672" s="3" t="s">
        <v>524</v>
      </c>
      <c r="D672" s="3" t="s">
        <v>525</v>
      </c>
      <c r="E672" s="3" t="s">
        <v>37</v>
      </c>
      <c r="F672" s="10" t="s">
        <v>271</v>
      </c>
      <c r="G672" s="9">
        <v>216565318</v>
      </c>
      <c r="H672" s="34" t="s">
        <v>95</v>
      </c>
      <c r="I672" s="34" t="s">
        <v>272</v>
      </c>
      <c r="J672" s="59" t="s">
        <v>148</v>
      </c>
      <c r="K672" s="3" t="s">
        <v>341</v>
      </c>
      <c r="L672" s="3"/>
      <c r="M672" s="3" t="s">
        <v>331</v>
      </c>
      <c r="N672" s="11"/>
      <c r="O672" s="4">
        <v>2205600</v>
      </c>
      <c r="P672" s="4">
        <v>2205600</v>
      </c>
      <c r="Q672" s="12"/>
      <c r="R672" s="16" t="s">
        <v>63</v>
      </c>
      <c r="S672" s="12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44" ht="15" customHeight="1">
      <c r="A673" s="43">
        <v>35</v>
      </c>
      <c r="B673" s="14">
        <v>44651</v>
      </c>
      <c r="C673" s="3" t="s">
        <v>524</v>
      </c>
      <c r="D673" s="3" t="s">
        <v>525</v>
      </c>
      <c r="E673" s="3" t="s">
        <v>37</v>
      </c>
      <c r="F673" s="10" t="s">
        <v>333</v>
      </c>
      <c r="G673" s="9">
        <v>200963599</v>
      </c>
      <c r="H673" s="34" t="s">
        <v>95</v>
      </c>
      <c r="I673" s="34" t="s">
        <v>334</v>
      </c>
      <c r="J673" s="3" t="s">
        <v>105</v>
      </c>
      <c r="K673" s="10" t="s">
        <v>98</v>
      </c>
      <c r="L673" s="3"/>
      <c r="M673" s="3" t="s">
        <v>331</v>
      </c>
      <c r="N673" s="11"/>
      <c r="O673" s="4">
        <v>501600</v>
      </c>
      <c r="P673" s="4">
        <v>501600</v>
      </c>
      <c r="Q673" s="12"/>
      <c r="R673" s="16" t="s">
        <v>63</v>
      </c>
      <c r="S673" s="12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44" ht="15" customHeight="1">
      <c r="A674" s="43">
        <v>35</v>
      </c>
      <c r="B674" s="14">
        <v>44622</v>
      </c>
      <c r="C674" s="3" t="s">
        <v>524</v>
      </c>
      <c r="D674" s="3" t="s">
        <v>525</v>
      </c>
      <c r="E674" s="3" t="s">
        <v>37</v>
      </c>
      <c r="F674" s="10" t="s">
        <v>333</v>
      </c>
      <c r="G674" s="9">
        <v>200963599</v>
      </c>
      <c r="H674" s="34" t="s">
        <v>95</v>
      </c>
      <c r="I674" s="34" t="s">
        <v>334</v>
      </c>
      <c r="J674" s="3" t="s">
        <v>105</v>
      </c>
      <c r="K674" s="46" t="s">
        <v>149</v>
      </c>
      <c r="L674" s="3"/>
      <c r="M674" s="3" t="s">
        <v>331</v>
      </c>
      <c r="N674" s="11"/>
      <c r="O674" s="4">
        <v>4989600</v>
      </c>
      <c r="P674" s="4"/>
      <c r="Q674" s="12"/>
      <c r="R674" s="16" t="s">
        <v>63</v>
      </c>
      <c r="S674" s="12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44" ht="15" customHeight="1">
      <c r="A675" s="43">
        <v>35</v>
      </c>
      <c r="B675" s="14">
        <v>44567</v>
      </c>
      <c r="C675" s="3" t="s">
        <v>524</v>
      </c>
      <c r="D675" s="3" t="s">
        <v>525</v>
      </c>
      <c r="E675" s="3" t="s">
        <v>37</v>
      </c>
      <c r="F675" s="10" t="s">
        <v>222</v>
      </c>
      <c r="G675" s="9">
        <v>23310715</v>
      </c>
      <c r="H675" s="10" t="s">
        <v>103</v>
      </c>
      <c r="I675" s="10" t="s">
        <v>223</v>
      </c>
      <c r="J675" s="3" t="s">
        <v>105</v>
      </c>
      <c r="K675" s="46" t="s">
        <v>149</v>
      </c>
      <c r="L675" s="3"/>
      <c r="M675" s="3" t="s">
        <v>331</v>
      </c>
      <c r="N675" s="11"/>
      <c r="O675" s="4">
        <v>396000</v>
      </c>
      <c r="P675" s="4">
        <v>396000</v>
      </c>
      <c r="Q675" s="12"/>
      <c r="R675" s="16" t="s">
        <v>63</v>
      </c>
      <c r="S675" s="12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44" ht="15" customHeight="1">
      <c r="A676" s="43">
        <v>35</v>
      </c>
      <c r="B676" s="14">
        <v>44532</v>
      </c>
      <c r="C676" s="3" t="s">
        <v>524</v>
      </c>
      <c r="D676" s="3" t="s">
        <v>525</v>
      </c>
      <c r="E676" s="3" t="s">
        <v>37</v>
      </c>
      <c r="F676" s="10" t="s">
        <v>368</v>
      </c>
      <c r="G676" s="12">
        <v>6545502</v>
      </c>
      <c r="H676" s="34" t="s">
        <v>95</v>
      </c>
      <c r="I676" s="34" t="s">
        <v>369</v>
      </c>
      <c r="J676" s="3" t="s">
        <v>122</v>
      </c>
      <c r="K676" s="10" t="s">
        <v>263</v>
      </c>
      <c r="L676" s="3"/>
      <c r="M676" s="3" t="s">
        <v>331</v>
      </c>
      <c r="N676" s="11"/>
      <c r="O676" s="4">
        <v>827190</v>
      </c>
      <c r="P676" s="4">
        <v>827190</v>
      </c>
      <c r="Q676" s="12"/>
      <c r="R676" s="16" t="s">
        <v>63</v>
      </c>
      <c r="S676" s="12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44" ht="15" customHeight="1">
      <c r="A677" s="43">
        <v>35</v>
      </c>
      <c r="B677" s="14">
        <v>44546</v>
      </c>
      <c r="C677" s="3" t="s">
        <v>524</v>
      </c>
      <c r="D677" s="3" t="s">
        <v>525</v>
      </c>
      <c r="E677" s="3" t="s">
        <v>37</v>
      </c>
      <c r="F677" s="10" t="s">
        <v>274</v>
      </c>
      <c r="G677" s="9">
        <v>28608710</v>
      </c>
      <c r="H677" s="34" t="s">
        <v>95</v>
      </c>
      <c r="I677" s="34" t="s">
        <v>275</v>
      </c>
      <c r="J677" s="3" t="s">
        <v>148</v>
      </c>
      <c r="K677" s="10" t="s">
        <v>98</v>
      </c>
      <c r="L677" s="3"/>
      <c r="M677" s="3" t="s">
        <v>331</v>
      </c>
      <c r="N677" s="11"/>
      <c r="O677" s="4">
        <v>685400</v>
      </c>
      <c r="P677" s="4">
        <v>685400</v>
      </c>
      <c r="Q677" s="12"/>
      <c r="R677" s="16" t="s">
        <v>63</v>
      </c>
      <c r="S677" s="12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44" ht="15" customHeight="1">
      <c r="A678" s="43">
        <v>35</v>
      </c>
      <c r="B678" s="14">
        <v>44532</v>
      </c>
      <c r="C678" s="3" t="s">
        <v>524</v>
      </c>
      <c r="D678" s="3" t="s">
        <v>525</v>
      </c>
      <c r="E678" s="3" t="s">
        <v>37</v>
      </c>
      <c r="F678" s="10" t="s">
        <v>131</v>
      </c>
      <c r="G678" s="9">
        <v>30366036</v>
      </c>
      <c r="H678" s="10" t="s">
        <v>103</v>
      </c>
      <c r="I678" s="10" t="s">
        <v>132</v>
      </c>
      <c r="J678" s="3" t="s">
        <v>105</v>
      </c>
      <c r="K678" s="10" t="s">
        <v>98</v>
      </c>
      <c r="L678" s="3"/>
      <c r="M678" s="3" t="s">
        <v>331</v>
      </c>
      <c r="N678" s="11"/>
      <c r="O678" s="4">
        <v>609600</v>
      </c>
      <c r="P678" s="4">
        <v>609600</v>
      </c>
      <c r="Q678" s="12"/>
      <c r="R678" s="16" t="s">
        <v>63</v>
      </c>
      <c r="S678" s="12"/>
      <c r="T678" s="3"/>
      <c r="U678" s="3"/>
      <c r="V678" s="3"/>
      <c r="W678" s="3"/>
      <c r="X678" s="4"/>
      <c r="Y678" s="3"/>
      <c r="Z678" s="3"/>
      <c r="AA678" s="3"/>
      <c r="AB678" s="3"/>
      <c r="AC678" s="3"/>
    </row>
    <row r="679" spans="1:44" ht="15" customHeight="1">
      <c r="A679" s="43">
        <v>35</v>
      </c>
      <c r="B679" s="14">
        <v>44546</v>
      </c>
      <c r="C679" s="3" t="s">
        <v>524</v>
      </c>
      <c r="D679" s="3" t="s">
        <v>525</v>
      </c>
      <c r="E679" s="3" t="s">
        <v>37</v>
      </c>
      <c r="F679" s="41" t="s">
        <v>353</v>
      </c>
      <c r="G679" s="9">
        <v>4525696</v>
      </c>
      <c r="H679" s="34" t="s">
        <v>95</v>
      </c>
      <c r="I679" s="34" t="s">
        <v>354</v>
      </c>
      <c r="J679" s="3" t="s">
        <v>105</v>
      </c>
      <c r="K679" s="10" t="s">
        <v>98</v>
      </c>
      <c r="L679" s="3"/>
      <c r="M679" s="3" t="s">
        <v>331</v>
      </c>
      <c r="N679" s="11"/>
      <c r="O679" s="4">
        <v>271200</v>
      </c>
      <c r="P679" s="4">
        <v>271200</v>
      </c>
      <c r="Q679" s="12"/>
      <c r="R679" s="16" t="s">
        <v>63</v>
      </c>
      <c r="S679" s="12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44" ht="15" customHeight="1">
      <c r="A680" s="43">
        <v>35</v>
      </c>
      <c r="B680" s="14">
        <v>44532</v>
      </c>
      <c r="C680" s="3" t="s">
        <v>524</v>
      </c>
      <c r="D680" s="3" t="s">
        <v>525</v>
      </c>
      <c r="E680" s="3" t="s">
        <v>37</v>
      </c>
      <c r="F680" s="10" t="s">
        <v>535</v>
      </c>
      <c r="G680" s="9">
        <v>18628747</v>
      </c>
      <c r="H680" s="10" t="s">
        <v>103</v>
      </c>
      <c r="I680" s="10" t="s">
        <v>536</v>
      </c>
      <c r="J680" s="3" t="s">
        <v>105</v>
      </c>
      <c r="K680" s="10" t="s">
        <v>98</v>
      </c>
      <c r="L680" s="3"/>
      <c r="M680" s="3" t="s">
        <v>331</v>
      </c>
      <c r="N680" s="11"/>
      <c r="O680" s="4">
        <v>408000</v>
      </c>
      <c r="P680" s="4">
        <v>408000</v>
      </c>
      <c r="Q680" s="12"/>
      <c r="R680" s="16" t="s">
        <v>63</v>
      </c>
      <c r="S680" s="12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44" ht="15" customHeight="1">
      <c r="A681" s="43">
        <v>35</v>
      </c>
      <c r="B681" s="14">
        <v>44546</v>
      </c>
      <c r="C681" s="3" t="s">
        <v>524</v>
      </c>
      <c r="D681" s="3" t="s">
        <v>525</v>
      </c>
      <c r="E681" s="3" t="s">
        <v>37</v>
      </c>
      <c r="F681" s="10" t="s">
        <v>351</v>
      </c>
      <c r="G681" s="240">
        <v>26969307</v>
      </c>
      <c r="H681" s="10" t="s">
        <v>103</v>
      </c>
      <c r="I681" s="10" t="s">
        <v>352</v>
      </c>
      <c r="J681" s="3" t="s">
        <v>105</v>
      </c>
      <c r="K681" s="10" t="s">
        <v>98</v>
      </c>
      <c r="L681" s="3"/>
      <c r="M681" s="3" t="s">
        <v>331</v>
      </c>
      <c r="N681" s="11"/>
      <c r="O681" s="4">
        <v>242240</v>
      </c>
      <c r="P681" s="4">
        <v>242240</v>
      </c>
      <c r="Q681" s="12"/>
      <c r="R681" s="16" t="s">
        <v>63</v>
      </c>
      <c r="S681" s="12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44" ht="15" customHeight="1">
      <c r="A682" s="43">
        <v>35</v>
      </c>
      <c r="B682" s="14">
        <v>44651</v>
      </c>
      <c r="C682" s="3" t="s">
        <v>524</v>
      </c>
      <c r="D682" s="3" t="s">
        <v>525</v>
      </c>
      <c r="E682" s="3" t="s">
        <v>37</v>
      </c>
      <c r="F682" s="41" t="s">
        <v>337</v>
      </c>
      <c r="G682" s="9">
        <v>4937374</v>
      </c>
      <c r="H682" s="10" t="s">
        <v>103</v>
      </c>
      <c r="I682" s="10" t="s">
        <v>338</v>
      </c>
      <c r="J682" s="3" t="s">
        <v>105</v>
      </c>
      <c r="K682" s="10" t="s">
        <v>98</v>
      </c>
      <c r="L682" s="3"/>
      <c r="M682" s="3" t="s">
        <v>331</v>
      </c>
      <c r="N682" s="11"/>
      <c r="O682" s="4">
        <v>96000</v>
      </c>
      <c r="P682" s="4">
        <v>96000</v>
      </c>
      <c r="Q682" s="12"/>
      <c r="R682" s="16" t="s">
        <v>63</v>
      </c>
      <c r="S682" s="12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44" ht="15" customHeight="1">
      <c r="A683" s="43">
        <v>35</v>
      </c>
      <c r="B683" s="14">
        <v>44532</v>
      </c>
      <c r="C683" s="3" t="s">
        <v>524</v>
      </c>
      <c r="D683" s="3" t="s">
        <v>525</v>
      </c>
      <c r="E683" s="3" t="s">
        <v>37</v>
      </c>
      <c r="F683" s="10" t="s">
        <v>403</v>
      </c>
      <c r="G683" s="9">
        <v>2125268</v>
      </c>
      <c r="H683" s="34" t="s">
        <v>95</v>
      </c>
      <c r="I683" s="34" t="s">
        <v>404</v>
      </c>
      <c r="J683" s="3" t="s">
        <v>105</v>
      </c>
      <c r="K683" s="10" t="s">
        <v>98</v>
      </c>
      <c r="L683" s="3"/>
      <c r="M683" s="3" t="s">
        <v>331</v>
      </c>
      <c r="N683" s="11"/>
      <c r="O683" s="4">
        <v>45600</v>
      </c>
      <c r="P683" s="4">
        <v>45600</v>
      </c>
      <c r="Q683" s="12"/>
      <c r="R683" s="16" t="s">
        <v>63</v>
      </c>
      <c r="S683" s="12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44" ht="15" customHeight="1">
      <c r="A684" s="43">
        <v>35</v>
      </c>
      <c r="B684" s="14">
        <v>44532</v>
      </c>
      <c r="C684" s="3" t="s">
        <v>524</v>
      </c>
      <c r="D684" s="3" t="s">
        <v>525</v>
      </c>
      <c r="E684" s="3" t="s">
        <v>37</v>
      </c>
      <c r="F684" s="41" t="s">
        <v>187</v>
      </c>
      <c r="G684" s="57">
        <v>7169455</v>
      </c>
      <c r="H684" s="34" t="s">
        <v>95</v>
      </c>
      <c r="I684" s="34" t="s">
        <v>188</v>
      </c>
      <c r="J684" s="3" t="s">
        <v>97</v>
      </c>
      <c r="K684" s="46" t="s">
        <v>98</v>
      </c>
      <c r="L684" s="3"/>
      <c r="M684" s="3" t="s">
        <v>331</v>
      </c>
      <c r="N684" s="11"/>
      <c r="O684" s="4">
        <v>192000</v>
      </c>
      <c r="P684" s="4">
        <v>192000</v>
      </c>
      <c r="Q684" s="12"/>
      <c r="R684" s="16" t="s">
        <v>63</v>
      </c>
      <c r="S684" s="12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44" ht="15" customHeight="1">
      <c r="A685" s="43">
        <v>35</v>
      </c>
      <c r="B685" s="14">
        <v>44532</v>
      </c>
      <c r="C685" s="3" t="s">
        <v>524</v>
      </c>
      <c r="D685" s="3" t="s">
        <v>525</v>
      </c>
      <c r="E685" s="3" t="s">
        <v>37</v>
      </c>
      <c r="F685" s="41" t="s">
        <v>259</v>
      </c>
      <c r="G685" s="9">
        <v>6456900</v>
      </c>
      <c r="H685" s="34" t="s">
        <v>95</v>
      </c>
      <c r="I685" s="34" t="s">
        <v>260</v>
      </c>
      <c r="J685" s="3" t="s">
        <v>217</v>
      </c>
      <c r="K685" s="3" t="s">
        <v>341</v>
      </c>
      <c r="L685" s="3"/>
      <c r="M685" s="3" t="s">
        <v>331</v>
      </c>
      <c r="N685" s="11"/>
      <c r="O685" s="4">
        <v>115200</v>
      </c>
      <c r="P685" s="4">
        <v>115200</v>
      </c>
      <c r="Q685" s="12"/>
      <c r="R685" s="16" t="s">
        <v>63</v>
      </c>
      <c r="S685" s="12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44" ht="15" customHeight="1">
      <c r="A686" s="43">
        <v>35</v>
      </c>
      <c r="B686" s="14">
        <v>44532</v>
      </c>
      <c r="C686" s="3" t="s">
        <v>524</v>
      </c>
      <c r="D686" s="3" t="s">
        <v>525</v>
      </c>
      <c r="E686" s="3" t="s">
        <v>37</v>
      </c>
      <c r="F686" s="10" t="s">
        <v>449</v>
      </c>
      <c r="G686" s="9">
        <v>52573973</v>
      </c>
      <c r="H686" s="34" t="s">
        <v>95</v>
      </c>
      <c r="I686" s="34" t="s">
        <v>134</v>
      </c>
      <c r="J686" s="3" t="s">
        <v>105</v>
      </c>
      <c r="K686" s="46" t="s">
        <v>98</v>
      </c>
      <c r="L686" s="3"/>
      <c r="M686" s="3" t="s">
        <v>331</v>
      </c>
      <c r="N686" s="11"/>
      <c r="O686" s="4">
        <v>584300</v>
      </c>
      <c r="P686" s="4">
        <v>584300</v>
      </c>
      <c r="Q686" s="12"/>
      <c r="R686" s="16" t="s">
        <v>63</v>
      </c>
      <c r="S686" s="12"/>
      <c r="T686" s="3"/>
      <c r="U686" s="3"/>
      <c r="V686" s="3"/>
      <c r="W686" s="3"/>
      <c r="X686" s="66"/>
      <c r="Y686" s="3"/>
      <c r="Z686" s="3"/>
      <c r="AA686" s="3"/>
      <c r="AB686" s="3"/>
      <c r="AC686" s="3"/>
    </row>
    <row r="687" spans="1:44" ht="15" customHeight="1">
      <c r="A687" s="43">
        <v>35</v>
      </c>
      <c r="B687" s="14">
        <v>44532</v>
      </c>
      <c r="C687" s="3" t="s">
        <v>524</v>
      </c>
      <c r="D687" s="3" t="s">
        <v>525</v>
      </c>
      <c r="E687" s="3" t="s">
        <v>37</v>
      </c>
      <c r="F687" s="10" t="s">
        <v>343</v>
      </c>
      <c r="G687" s="9">
        <v>2948279</v>
      </c>
      <c r="H687" s="10" t="s">
        <v>119</v>
      </c>
      <c r="I687" s="10" t="s">
        <v>344</v>
      </c>
      <c r="J687" s="3" t="s">
        <v>122</v>
      </c>
      <c r="K687" s="10" t="s">
        <v>263</v>
      </c>
      <c r="L687" s="3"/>
      <c r="M687" s="3" t="s">
        <v>331</v>
      </c>
      <c r="N687" s="11"/>
      <c r="O687" s="4">
        <v>649350</v>
      </c>
      <c r="P687" s="4">
        <v>649350</v>
      </c>
      <c r="Q687" s="12"/>
      <c r="R687" s="16" t="s">
        <v>63</v>
      </c>
      <c r="S687" s="12"/>
      <c r="T687" s="3"/>
      <c r="U687" s="3"/>
      <c r="V687" s="3"/>
      <c r="W687" s="3"/>
      <c r="X687" s="66"/>
      <c r="Y687" s="3"/>
      <c r="Z687" s="3"/>
      <c r="AA687" s="3"/>
      <c r="AB687" s="3"/>
      <c r="AC687" s="3"/>
    </row>
    <row r="688" spans="1:44" s="8" customFormat="1" ht="15" customHeight="1">
      <c r="A688" s="43">
        <v>35</v>
      </c>
      <c r="B688" s="14">
        <v>44685</v>
      </c>
      <c r="C688" s="3" t="s">
        <v>524</v>
      </c>
      <c r="D688" s="3" t="s">
        <v>525</v>
      </c>
      <c r="E688" s="3" t="s">
        <v>37</v>
      </c>
      <c r="F688" s="41" t="s">
        <v>193</v>
      </c>
      <c r="G688" s="9">
        <v>270625568</v>
      </c>
      <c r="H688" s="10" t="s">
        <v>119</v>
      </c>
      <c r="I688" s="10" t="s">
        <v>194</v>
      </c>
      <c r="J688" s="3" t="s">
        <v>97</v>
      </c>
      <c r="K688" s="3" t="s">
        <v>341</v>
      </c>
      <c r="L688" s="3"/>
      <c r="M688" s="3" t="s">
        <v>331</v>
      </c>
      <c r="N688" s="11"/>
      <c r="O688" s="66">
        <v>4868400</v>
      </c>
      <c r="P688" s="66">
        <v>4868400</v>
      </c>
      <c r="Q688" s="12"/>
      <c r="R688" s="16" t="s">
        <v>63</v>
      </c>
      <c r="S688" s="12"/>
      <c r="T688" s="3"/>
      <c r="U688" s="3"/>
      <c r="V688" s="3"/>
      <c r="W688" s="3"/>
      <c r="X688" s="4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1:44" ht="15" customHeight="1">
      <c r="A689" s="43">
        <v>35</v>
      </c>
      <c r="B689" s="14">
        <v>44651</v>
      </c>
      <c r="C689" s="3" t="s">
        <v>524</v>
      </c>
      <c r="D689" s="3" t="s">
        <v>525</v>
      </c>
      <c r="E689" s="3" t="s">
        <v>37</v>
      </c>
      <c r="F689" s="41" t="s">
        <v>193</v>
      </c>
      <c r="G689" s="9">
        <v>270625568</v>
      </c>
      <c r="H689" s="10" t="s">
        <v>119</v>
      </c>
      <c r="I689" s="10" t="s">
        <v>194</v>
      </c>
      <c r="J689" s="3" t="s">
        <v>97</v>
      </c>
      <c r="K689" s="46" t="s">
        <v>98</v>
      </c>
      <c r="L689" s="3"/>
      <c r="M689" s="3" t="s">
        <v>331</v>
      </c>
      <c r="N689" s="11"/>
      <c r="O689" s="66">
        <v>3252340</v>
      </c>
      <c r="P689" s="66">
        <v>3252340</v>
      </c>
      <c r="Q689" s="12"/>
      <c r="R689" s="16" t="s">
        <v>63</v>
      </c>
      <c r="S689" s="12"/>
      <c r="T689" s="3"/>
      <c r="U689" s="3"/>
      <c r="V689" s="3"/>
      <c r="W689" s="3"/>
      <c r="X689" s="4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1:44" ht="15" customHeight="1">
      <c r="A690" s="43">
        <v>35</v>
      </c>
      <c r="B690" s="14">
        <v>44532</v>
      </c>
      <c r="C690" s="3" t="s">
        <v>524</v>
      </c>
      <c r="D690" s="3" t="s">
        <v>525</v>
      </c>
      <c r="E690" s="3" t="s">
        <v>37</v>
      </c>
      <c r="F690" s="10" t="s">
        <v>285</v>
      </c>
      <c r="G690" s="9">
        <v>782766</v>
      </c>
      <c r="H690" s="10" t="s">
        <v>119</v>
      </c>
      <c r="I690" s="10" t="s">
        <v>286</v>
      </c>
      <c r="J690" s="3" t="s">
        <v>122</v>
      </c>
      <c r="K690" s="46" t="s">
        <v>98</v>
      </c>
      <c r="L690" s="3"/>
      <c r="M690" s="3" t="s">
        <v>331</v>
      </c>
      <c r="N690" s="11"/>
      <c r="O690" s="4">
        <v>19200</v>
      </c>
      <c r="P690" s="4">
        <v>19200</v>
      </c>
      <c r="Q690" s="12"/>
      <c r="R690" s="16" t="s">
        <v>63</v>
      </c>
      <c r="S690" s="12"/>
      <c r="T690" s="3"/>
      <c r="U690" s="3"/>
      <c r="V690" s="3"/>
      <c r="W690" s="3"/>
      <c r="X690" s="4"/>
      <c r="Y690" s="3"/>
      <c r="Z690" s="3"/>
      <c r="AA690" s="3"/>
      <c r="AB690" s="3"/>
      <c r="AC690" s="3"/>
    </row>
    <row r="691" spans="1:44" ht="15" customHeight="1">
      <c r="A691" s="43">
        <v>35</v>
      </c>
      <c r="B691" s="14">
        <v>44532</v>
      </c>
      <c r="C691" s="3" t="s">
        <v>524</v>
      </c>
      <c r="D691" s="3" t="s">
        <v>525</v>
      </c>
      <c r="E691" s="3" t="s">
        <v>37</v>
      </c>
      <c r="F691" s="10" t="s">
        <v>408</v>
      </c>
      <c r="G691" s="9">
        <v>12771246</v>
      </c>
      <c r="H691" s="34" t="s">
        <v>103</v>
      </c>
      <c r="I691" s="34" t="s">
        <v>409</v>
      </c>
      <c r="J691" s="3" t="s">
        <v>105</v>
      </c>
      <c r="K691" s="46" t="s">
        <v>98</v>
      </c>
      <c r="L691" s="3"/>
      <c r="M691" s="3" t="s">
        <v>331</v>
      </c>
      <c r="N691" s="11"/>
      <c r="O691" s="4">
        <v>100800</v>
      </c>
      <c r="P691" s="4">
        <v>100800</v>
      </c>
      <c r="Q691" s="12"/>
      <c r="R691" s="16" t="s">
        <v>63</v>
      </c>
      <c r="S691" s="12"/>
      <c r="T691" s="3"/>
      <c r="U691" s="3"/>
      <c r="V691" s="3"/>
      <c r="W691" s="3"/>
      <c r="X691" s="4"/>
      <c r="Y691" s="3"/>
      <c r="Z691" s="3"/>
      <c r="AA691" s="3"/>
      <c r="AB691" s="3"/>
      <c r="AC691" s="3"/>
    </row>
    <row r="692" spans="1:44" ht="15" customHeight="1">
      <c r="A692" s="43">
        <v>35</v>
      </c>
      <c r="B692" s="14">
        <v>44546</v>
      </c>
      <c r="C692" s="3" t="s">
        <v>524</v>
      </c>
      <c r="D692" s="3" t="s">
        <v>525</v>
      </c>
      <c r="E692" s="3" t="s">
        <v>37</v>
      </c>
      <c r="F692" s="10" t="s">
        <v>257</v>
      </c>
      <c r="G692" s="9">
        <v>30417856</v>
      </c>
      <c r="H692" s="34" t="s">
        <v>95</v>
      </c>
      <c r="I692" s="34" t="s">
        <v>258</v>
      </c>
      <c r="J692" s="3" t="s">
        <v>105</v>
      </c>
      <c r="K692" s="46" t="s">
        <v>98</v>
      </c>
      <c r="L692" s="3"/>
      <c r="M692" s="3" t="s">
        <v>331</v>
      </c>
      <c r="N692" s="11"/>
      <c r="O692" s="4">
        <v>684000</v>
      </c>
      <c r="P692" s="4">
        <v>684000</v>
      </c>
      <c r="Q692" s="12"/>
      <c r="R692" s="16" t="s">
        <v>63</v>
      </c>
      <c r="S692" s="12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44" ht="15" customHeight="1">
      <c r="A693" s="43">
        <v>35</v>
      </c>
      <c r="B693" s="14">
        <v>44567</v>
      </c>
      <c r="C693" s="3" t="s">
        <v>524</v>
      </c>
      <c r="D693" s="3" t="s">
        <v>525</v>
      </c>
      <c r="E693" s="3" t="s">
        <v>37</v>
      </c>
      <c r="F693" s="41" t="s">
        <v>537</v>
      </c>
      <c r="G693" s="9">
        <v>2347706</v>
      </c>
      <c r="H693" s="10" t="s">
        <v>103</v>
      </c>
      <c r="I693" s="10" t="s">
        <v>538</v>
      </c>
      <c r="J693" s="3" t="s">
        <v>105</v>
      </c>
      <c r="K693" s="46" t="s">
        <v>98</v>
      </c>
      <c r="L693" s="3"/>
      <c r="M693" s="3" t="s">
        <v>331</v>
      </c>
      <c r="N693" s="11"/>
      <c r="O693" s="4">
        <v>38400</v>
      </c>
      <c r="P693" s="4">
        <v>38400</v>
      </c>
      <c r="Q693" s="12"/>
      <c r="R693" s="16" t="s">
        <v>63</v>
      </c>
      <c r="S693" s="12"/>
      <c r="T693" s="3"/>
      <c r="U693" s="3"/>
      <c r="V693" s="3"/>
      <c r="W693" s="3"/>
      <c r="X693" s="4"/>
      <c r="Y693" s="3"/>
      <c r="Z693" s="3"/>
      <c r="AA693" s="3"/>
      <c r="AB693" s="3"/>
      <c r="AC693" s="3"/>
    </row>
    <row r="694" spans="1:44" ht="15" customHeight="1">
      <c r="A694" s="43">
        <v>35</v>
      </c>
      <c r="B694" s="14">
        <v>44615</v>
      </c>
      <c r="C694" s="3" t="s">
        <v>524</v>
      </c>
      <c r="D694" s="3" t="s">
        <v>525</v>
      </c>
      <c r="E694" s="3" t="s">
        <v>37</v>
      </c>
      <c r="F694" s="39" t="s">
        <v>412</v>
      </c>
      <c r="G694" s="9">
        <v>112078730</v>
      </c>
      <c r="H694" s="10" t="s">
        <v>103</v>
      </c>
      <c r="I694" s="10" t="s">
        <v>413</v>
      </c>
      <c r="J694" s="3" t="s">
        <v>105</v>
      </c>
      <c r="K694" s="46" t="s">
        <v>149</v>
      </c>
      <c r="L694" s="3"/>
      <c r="M694" s="3" t="s">
        <v>331</v>
      </c>
      <c r="N694" s="11"/>
      <c r="O694" s="4">
        <v>7749600</v>
      </c>
      <c r="P694" s="4">
        <v>7749550</v>
      </c>
      <c r="Q694" s="12"/>
      <c r="R694" s="16" t="s">
        <v>63</v>
      </c>
      <c r="S694" s="12"/>
      <c r="T694" s="3"/>
      <c r="U694" s="3"/>
      <c r="V694" s="3"/>
      <c r="W694" s="3"/>
      <c r="X694" s="4"/>
      <c r="Y694" s="3"/>
      <c r="Z694" s="3"/>
      <c r="AA694" s="3"/>
      <c r="AB694" s="3"/>
      <c r="AC694" s="3"/>
    </row>
    <row r="695" spans="1:44" ht="15" customHeight="1">
      <c r="A695" s="43">
        <v>35</v>
      </c>
      <c r="B695" s="14">
        <v>44567</v>
      </c>
      <c r="C695" s="3" t="s">
        <v>524</v>
      </c>
      <c r="D695" s="3" t="s">
        <v>525</v>
      </c>
      <c r="E695" s="3" t="s">
        <v>37</v>
      </c>
      <c r="F695" s="39" t="s">
        <v>412</v>
      </c>
      <c r="G695" s="9">
        <v>112078730</v>
      </c>
      <c r="H695" s="10" t="s">
        <v>103</v>
      </c>
      <c r="I695" s="10" t="s">
        <v>413</v>
      </c>
      <c r="J695" s="3" t="s">
        <v>105</v>
      </c>
      <c r="K695" s="46" t="s">
        <v>98</v>
      </c>
      <c r="L695" s="3"/>
      <c r="M695" s="3" t="s">
        <v>331</v>
      </c>
      <c r="N695" s="11"/>
      <c r="O695" s="4">
        <v>843600</v>
      </c>
      <c r="P695" s="4">
        <v>843600</v>
      </c>
      <c r="Q695" s="12"/>
      <c r="R695" s="16" t="s">
        <v>63</v>
      </c>
      <c r="S695" s="12"/>
      <c r="T695" s="3"/>
      <c r="U695" s="3"/>
      <c r="V695" s="3"/>
      <c r="W695" s="3"/>
      <c r="X695" s="4"/>
      <c r="Y695" s="3"/>
      <c r="Z695" s="3"/>
      <c r="AA695" s="3"/>
      <c r="AB695" s="3"/>
      <c r="AC695" s="3"/>
    </row>
    <row r="696" spans="1:44" ht="15" customHeight="1">
      <c r="A696" s="43">
        <v>35</v>
      </c>
      <c r="B696" s="14">
        <v>44532</v>
      </c>
      <c r="C696" s="3" t="s">
        <v>524</v>
      </c>
      <c r="D696" s="3" t="s">
        <v>525</v>
      </c>
      <c r="E696" s="3" t="s">
        <v>37</v>
      </c>
      <c r="F696" s="10" t="s">
        <v>539</v>
      </c>
      <c r="G696" s="9">
        <v>1148130</v>
      </c>
      <c r="H696" s="34" t="s">
        <v>95</v>
      </c>
      <c r="I696" s="34" t="s">
        <v>540</v>
      </c>
      <c r="J696" s="3" t="s">
        <v>105</v>
      </c>
      <c r="K696" s="46" t="s">
        <v>98</v>
      </c>
      <c r="L696" s="3"/>
      <c r="M696" s="3" t="s">
        <v>331</v>
      </c>
      <c r="N696" s="11"/>
      <c r="O696" s="4">
        <v>14400</v>
      </c>
      <c r="P696" s="4">
        <v>14400</v>
      </c>
      <c r="Q696" s="12"/>
      <c r="R696" s="16" t="s">
        <v>63</v>
      </c>
      <c r="S696" s="12"/>
      <c r="T696" s="3"/>
      <c r="U696" s="3"/>
      <c r="V696" s="3"/>
      <c r="W696" s="3"/>
      <c r="X696" s="4"/>
      <c r="Y696" s="3"/>
      <c r="Z696" s="3"/>
      <c r="AA696" s="3"/>
      <c r="AB696" s="3"/>
      <c r="AC696" s="3"/>
    </row>
    <row r="697" spans="1:44" ht="15" customHeight="1">
      <c r="A697" s="43">
        <v>35</v>
      </c>
      <c r="B697" s="14">
        <v>44615</v>
      </c>
      <c r="C697" s="3" t="s">
        <v>524</v>
      </c>
      <c r="D697" s="3" t="s">
        <v>525</v>
      </c>
      <c r="E697" s="3" t="s">
        <v>37</v>
      </c>
      <c r="F697" s="10" t="s">
        <v>473</v>
      </c>
      <c r="G697" s="9">
        <v>100388073</v>
      </c>
      <c r="H697" s="34" t="s">
        <v>95</v>
      </c>
      <c r="I697" s="34" t="s">
        <v>139</v>
      </c>
      <c r="J697" s="3" t="s">
        <v>140</v>
      </c>
      <c r="K697" s="46" t="s">
        <v>98</v>
      </c>
      <c r="L697" s="3"/>
      <c r="M697" s="3" t="s">
        <v>331</v>
      </c>
      <c r="N697" s="11"/>
      <c r="O697" s="4">
        <v>2151480</v>
      </c>
      <c r="P697" s="4">
        <v>2151480</v>
      </c>
      <c r="Q697" s="12"/>
      <c r="R697" s="16" t="s">
        <v>63</v>
      </c>
      <c r="S697" s="12"/>
      <c r="T697" s="3"/>
      <c r="U697" s="3"/>
      <c r="V697" s="3"/>
      <c r="W697" s="3"/>
      <c r="X697" s="4"/>
      <c r="Y697" s="3"/>
      <c r="Z697" s="3"/>
      <c r="AA697" s="3"/>
      <c r="AB697" s="3"/>
      <c r="AC697" s="3"/>
    </row>
    <row r="698" spans="1:44" ht="15" customHeight="1">
      <c r="A698" s="43">
        <v>35</v>
      </c>
      <c r="B698" s="14">
        <v>44532</v>
      </c>
      <c r="C698" s="3" t="s">
        <v>524</v>
      </c>
      <c r="D698" s="3" t="s">
        <v>525</v>
      </c>
      <c r="E698" s="3" t="s">
        <v>37</v>
      </c>
      <c r="F698" s="10" t="s">
        <v>473</v>
      </c>
      <c r="G698" s="9">
        <v>100388073</v>
      </c>
      <c r="H698" s="34" t="s">
        <v>95</v>
      </c>
      <c r="I698" s="34" t="s">
        <v>139</v>
      </c>
      <c r="J698" s="3" t="s">
        <v>140</v>
      </c>
      <c r="K698" s="46" t="s">
        <v>149</v>
      </c>
      <c r="L698" s="3"/>
      <c r="M698" s="3" t="s">
        <v>331</v>
      </c>
      <c r="N698" s="11"/>
      <c r="O698" s="4">
        <v>2325600</v>
      </c>
      <c r="P698" s="4">
        <v>2325600</v>
      </c>
      <c r="Q698" s="12"/>
      <c r="R698" s="16" t="s">
        <v>63</v>
      </c>
      <c r="S698" s="12"/>
      <c r="T698" s="3"/>
      <c r="U698" s="3"/>
      <c r="V698" s="3"/>
      <c r="W698" s="3"/>
      <c r="X698" s="232"/>
      <c r="Y698" s="3"/>
      <c r="Z698" s="3"/>
      <c r="AA698" s="3"/>
      <c r="AB698" s="3"/>
      <c r="AC698" s="3"/>
    </row>
    <row r="699" spans="1:44" ht="15" customHeight="1">
      <c r="A699" s="43">
        <v>35</v>
      </c>
      <c r="B699" s="14">
        <v>44532</v>
      </c>
      <c r="C699" s="3" t="s">
        <v>524</v>
      </c>
      <c r="D699" s="3" t="s">
        <v>525</v>
      </c>
      <c r="E699" s="3" t="s">
        <v>37</v>
      </c>
      <c r="F699" s="10" t="s">
        <v>452</v>
      </c>
      <c r="G699" s="9">
        <v>25716544</v>
      </c>
      <c r="H699" s="34" t="s">
        <v>95</v>
      </c>
      <c r="I699" s="34" t="s">
        <v>453</v>
      </c>
      <c r="J699" s="3" t="s">
        <v>105</v>
      </c>
      <c r="K699" s="46" t="s">
        <v>98</v>
      </c>
      <c r="L699" s="3"/>
      <c r="M699" s="3" t="s">
        <v>331</v>
      </c>
      <c r="N699" s="11"/>
      <c r="O699" s="4">
        <v>394600</v>
      </c>
      <c r="P699" s="4">
        <v>394600</v>
      </c>
      <c r="Q699" s="12"/>
      <c r="R699" s="16" t="s">
        <v>63</v>
      </c>
      <c r="S699" s="12"/>
      <c r="T699" s="3"/>
      <c r="U699" s="3"/>
      <c r="V699" s="3"/>
      <c r="W699" s="3"/>
      <c r="X699" s="4"/>
      <c r="Y699" s="3"/>
      <c r="Z699" s="3"/>
      <c r="AA699" s="3"/>
      <c r="AB699" s="3"/>
      <c r="AC699" s="3"/>
    </row>
    <row r="700" spans="1:44" ht="15" customHeight="1">
      <c r="A700" s="43">
        <v>35</v>
      </c>
      <c r="B700" s="14">
        <v>44637</v>
      </c>
      <c r="C700" s="3" t="s">
        <v>524</v>
      </c>
      <c r="D700" s="3" t="s">
        <v>525</v>
      </c>
      <c r="E700" s="3" t="s">
        <v>37</v>
      </c>
      <c r="F700" s="10" t="s">
        <v>427</v>
      </c>
      <c r="G700" s="9">
        <v>15946876</v>
      </c>
      <c r="H700" s="10" t="s">
        <v>103</v>
      </c>
      <c r="I700" s="10" t="s">
        <v>428</v>
      </c>
      <c r="J700" s="3" t="s">
        <v>105</v>
      </c>
      <c r="K700" s="46" t="s">
        <v>149</v>
      </c>
      <c r="L700" s="3"/>
      <c r="M700" s="3" t="s">
        <v>331</v>
      </c>
      <c r="N700" s="11"/>
      <c r="O700" s="232">
        <v>1404000</v>
      </c>
      <c r="P700" s="232">
        <v>691200</v>
      </c>
      <c r="Q700" s="12"/>
      <c r="R700" s="16" t="s">
        <v>63</v>
      </c>
      <c r="S700" s="12"/>
      <c r="T700" s="3"/>
      <c r="U700" s="3"/>
      <c r="V700" s="3"/>
      <c r="W700" s="3"/>
      <c r="X700" s="4"/>
      <c r="Y700" s="3"/>
      <c r="Z700" s="3"/>
      <c r="AA700" s="3"/>
      <c r="AB700" s="3"/>
      <c r="AC700" s="3"/>
    </row>
    <row r="701" spans="1:44" ht="15" customHeight="1">
      <c r="A701" s="43">
        <v>35</v>
      </c>
      <c r="B701" s="14">
        <v>44532</v>
      </c>
      <c r="C701" s="3" t="s">
        <v>524</v>
      </c>
      <c r="D701" s="3" t="s">
        <v>525</v>
      </c>
      <c r="E701" s="3" t="s">
        <v>37</v>
      </c>
      <c r="F701" s="41" t="s">
        <v>454</v>
      </c>
      <c r="G701" s="9">
        <v>549935</v>
      </c>
      <c r="H701" s="34" t="s">
        <v>95</v>
      </c>
      <c r="I701" s="34" t="s">
        <v>455</v>
      </c>
      <c r="J701" s="3" t="s">
        <v>105</v>
      </c>
      <c r="K701" s="46" t="s">
        <v>98</v>
      </c>
      <c r="L701" s="3"/>
      <c r="M701" s="3" t="s">
        <v>331</v>
      </c>
      <c r="N701" s="11"/>
      <c r="O701" s="4">
        <v>31200</v>
      </c>
      <c r="P701" s="4">
        <v>31200</v>
      </c>
      <c r="Q701" s="12"/>
      <c r="R701" s="16" t="s">
        <v>63</v>
      </c>
      <c r="S701" s="259" t="s">
        <v>541</v>
      </c>
      <c r="T701" s="3"/>
      <c r="U701" s="3"/>
      <c r="V701" s="3"/>
      <c r="W701" s="3"/>
      <c r="X701" s="4"/>
      <c r="Y701" s="3"/>
      <c r="Z701" s="3"/>
      <c r="AA701" s="3"/>
      <c r="AB701" s="3"/>
      <c r="AC701" s="3"/>
    </row>
    <row r="702" spans="1:44" ht="15" customHeight="1">
      <c r="A702" s="43">
        <v>35</v>
      </c>
      <c r="B702" s="14">
        <v>44532</v>
      </c>
      <c r="C702" s="3" t="s">
        <v>524</v>
      </c>
      <c r="D702" s="3" t="s">
        <v>525</v>
      </c>
      <c r="E702" s="3" t="s">
        <v>37</v>
      </c>
      <c r="F702" s="10" t="s">
        <v>224</v>
      </c>
      <c r="G702" s="240">
        <v>20321378</v>
      </c>
      <c r="H702" s="34" t="s">
        <v>95</v>
      </c>
      <c r="I702" s="34" t="s">
        <v>225</v>
      </c>
      <c r="J702" s="3" t="s">
        <v>105</v>
      </c>
      <c r="K702" s="46" t="s">
        <v>149</v>
      </c>
      <c r="L702" s="3"/>
      <c r="M702" s="3" t="s">
        <v>331</v>
      </c>
      <c r="N702" s="11"/>
      <c r="O702" s="4">
        <v>712800</v>
      </c>
      <c r="P702" s="4">
        <v>712800</v>
      </c>
      <c r="Q702" s="12"/>
      <c r="R702" s="16" t="s">
        <v>63</v>
      </c>
      <c r="S702" s="12"/>
      <c r="T702" s="3"/>
      <c r="U702" s="3"/>
      <c r="V702" s="3"/>
      <c r="W702" s="3"/>
      <c r="X702" s="4"/>
      <c r="Y702" s="3"/>
      <c r="Z702" s="3"/>
      <c r="AA702" s="3"/>
      <c r="AB702" s="3"/>
      <c r="AC702" s="3"/>
    </row>
    <row r="703" spans="1:44" ht="15" customHeight="1">
      <c r="A703" s="43">
        <v>35</v>
      </c>
      <c r="B703" s="14">
        <v>44532</v>
      </c>
      <c r="C703" s="3" t="s">
        <v>524</v>
      </c>
      <c r="D703" s="3" t="s">
        <v>525</v>
      </c>
      <c r="E703" s="3" t="s">
        <v>37</v>
      </c>
      <c r="F703" s="10" t="s">
        <v>224</v>
      </c>
      <c r="G703" s="240">
        <v>20321378</v>
      </c>
      <c r="H703" s="34" t="s">
        <v>95</v>
      </c>
      <c r="I703" s="34" t="s">
        <v>225</v>
      </c>
      <c r="J703" s="3" t="s">
        <v>105</v>
      </c>
      <c r="K703" s="46" t="s">
        <v>98</v>
      </c>
      <c r="L703" s="3"/>
      <c r="M703" s="3" t="s">
        <v>331</v>
      </c>
      <c r="N703" s="11"/>
      <c r="O703" s="4">
        <v>115200</v>
      </c>
      <c r="P703" s="4">
        <v>115200</v>
      </c>
      <c r="Q703" s="12"/>
      <c r="R703" s="16" t="s">
        <v>63</v>
      </c>
      <c r="S703" s="12"/>
      <c r="T703" s="3"/>
      <c r="U703" s="3"/>
      <c r="V703" s="3"/>
      <c r="W703" s="3"/>
      <c r="X703" s="4"/>
      <c r="Y703" s="3"/>
      <c r="Z703" s="3"/>
      <c r="AA703" s="3"/>
      <c r="AB703" s="3"/>
      <c r="AC703" s="3"/>
    </row>
    <row r="704" spans="1:44" ht="15" customHeight="1">
      <c r="A704" s="43">
        <v>35</v>
      </c>
      <c r="B704" s="14">
        <v>44532</v>
      </c>
      <c r="C704" s="3" t="s">
        <v>524</v>
      </c>
      <c r="D704" s="3" t="s">
        <v>525</v>
      </c>
      <c r="E704" s="3" t="s">
        <v>37</v>
      </c>
      <c r="F704" s="10" t="s">
        <v>433</v>
      </c>
      <c r="G704" s="9">
        <v>2303697</v>
      </c>
      <c r="H704" s="10" t="s">
        <v>119</v>
      </c>
      <c r="I704" s="10" t="s">
        <v>434</v>
      </c>
      <c r="J704" s="3" t="s">
        <v>105</v>
      </c>
      <c r="K704" s="46" t="s">
        <v>263</v>
      </c>
      <c r="L704" s="3"/>
      <c r="M704" s="3" t="s">
        <v>331</v>
      </c>
      <c r="N704" s="11"/>
      <c r="O704" s="4">
        <v>800070</v>
      </c>
      <c r="P704" s="4">
        <v>200070</v>
      </c>
      <c r="Q704" s="12"/>
      <c r="R704" s="16" t="s">
        <v>63</v>
      </c>
      <c r="S704" s="12"/>
      <c r="T704" s="3"/>
      <c r="U704" s="3"/>
      <c r="V704" s="3"/>
      <c r="W704" s="3"/>
      <c r="X704" s="4"/>
      <c r="Y704" s="3"/>
      <c r="Z704" s="3"/>
      <c r="AA704" s="3"/>
      <c r="AB704" s="3"/>
      <c r="AC704" s="3"/>
    </row>
    <row r="705" spans="1:69" ht="15" customHeight="1">
      <c r="A705" s="43">
        <v>35</v>
      </c>
      <c r="B705" s="14">
        <v>44532</v>
      </c>
      <c r="C705" s="3" t="s">
        <v>524</v>
      </c>
      <c r="D705" s="3" t="s">
        <v>525</v>
      </c>
      <c r="E705" s="3" t="s">
        <v>37</v>
      </c>
      <c r="F705" s="41" t="s">
        <v>141</v>
      </c>
      <c r="G705" s="9">
        <v>11513100</v>
      </c>
      <c r="H705" s="34" t="s">
        <v>95</v>
      </c>
      <c r="I705" s="34" t="s">
        <v>142</v>
      </c>
      <c r="J705" s="3" t="s">
        <v>122</v>
      </c>
      <c r="K705" s="10" t="s">
        <v>263</v>
      </c>
      <c r="L705" s="3"/>
      <c r="M705" s="3" t="s">
        <v>331</v>
      </c>
      <c r="N705" s="11"/>
      <c r="O705" s="4">
        <v>90090</v>
      </c>
      <c r="P705" s="4">
        <v>90090</v>
      </c>
      <c r="Q705" s="12"/>
      <c r="R705" s="16" t="s">
        <v>63</v>
      </c>
      <c r="S705" s="12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69" ht="15" customHeight="1">
      <c r="A706" s="43">
        <v>35</v>
      </c>
      <c r="B706" s="14">
        <v>44532</v>
      </c>
      <c r="C706" s="3" t="s">
        <v>524</v>
      </c>
      <c r="D706" s="3" t="s">
        <v>525</v>
      </c>
      <c r="E706" s="3" t="s">
        <v>37</v>
      </c>
      <c r="F706" s="41" t="s">
        <v>141</v>
      </c>
      <c r="G706" s="9">
        <v>11513100</v>
      </c>
      <c r="H706" s="34" t="s">
        <v>95</v>
      </c>
      <c r="I706" s="34" t="s">
        <v>142</v>
      </c>
      <c r="J706" s="3" t="s">
        <v>122</v>
      </c>
      <c r="K706" s="46" t="s">
        <v>98</v>
      </c>
      <c r="L706" s="3"/>
      <c r="M706" s="3" t="s">
        <v>331</v>
      </c>
      <c r="N706" s="11"/>
      <c r="O706" s="4">
        <v>97800</v>
      </c>
      <c r="P706" s="4">
        <v>97800</v>
      </c>
      <c r="Q706" s="12"/>
      <c r="R706" s="16" t="s">
        <v>63</v>
      </c>
      <c r="S706" s="12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69" ht="15" customHeight="1">
      <c r="A707" s="43">
        <v>35</v>
      </c>
      <c r="B707" s="14">
        <v>44622</v>
      </c>
      <c r="C707" s="3" t="s">
        <v>524</v>
      </c>
      <c r="D707" s="3" t="s">
        <v>525</v>
      </c>
      <c r="E707" s="3" t="s">
        <v>37</v>
      </c>
      <c r="F707" s="10" t="s">
        <v>435</v>
      </c>
      <c r="G707" s="9">
        <v>11801151</v>
      </c>
      <c r="H707" s="34" t="s">
        <v>95</v>
      </c>
      <c r="I707" s="34" t="s">
        <v>436</v>
      </c>
      <c r="J707" s="3" t="s">
        <v>105</v>
      </c>
      <c r="K707" s="46" t="s">
        <v>149</v>
      </c>
      <c r="L707" s="3"/>
      <c r="M707" s="3" t="s">
        <v>331</v>
      </c>
      <c r="N707" s="11"/>
      <c r="O707" s="4">
        <v>1454400</v>
      </c>
      <c r="P707" s="4">
        <v>1454400</v>
      </c>
      <c r="Q707" s="12"/>
      <c r="R707" s="16" t="s">
        <v>63</v>
      </c>
      <c r="S707" s="12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69" ht="15" customHeight="1">
      <c r="A708" s="43">
        <v>35</v>
      </c>
      <c r="B708" s="14">
        <v>44532</v>
      </c>
      <c r="C708" s="3" t="s">
        <v>524</v>
      </c>
      <c r="D708" s="3" t="s">
        <v>525</v>
      </c>
      <c r="E708" s="3" t="s">
        <v>37</v>
      </c>
      <c r="F708" s="10" t="s">
        <v>435</v>
      </c>
      <c r="G708" s="9">
        <v>11801151</v>
      </c>
      <c r="H708" s="34" t="s">
        <v>95</v>
      </c>
      <c r="I708" s="34" t="s">
        <v>436</v>
      </c>
      <c r="J708" s="3" t="s">
        <v>105</v>
      </c>
      <c r="K708" s="46" t="s">
        <v>98</v>
      </c>
      <c r="L708" s="3"/>
      <c r="M708" s="3" t="s">
        <v>331</v>
      </c>
      <c r="N708" s="11"/>
      <c r="O708" s="4">
        <v>40800</v>
      </c>
      <c r="P708" s="4">
        <v>40800</v>
      </c>
      <c r="Q708" s="12"/>
      <c r="R708" s="16" t="s">
        <v>63</v>
      </c>
      <c r="S708" s="12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69" ht="15" customHeight="1">
      <c r="A709" s="43">
        <v>35</v>
      </c>
      <c r="B709" s="14">
        <v>44666</v>
      </c>
      <c r="C709" s="3" t="s">
        <v>524</v>
      </c>
      <c r="D709" s="3" t="s">
        <v>525</v>
      </c>
      <c r="E709" s="3" t="s">
        <v>37</v>
      </c>
      <c r="F709" s="10" t="s">
        <v>363</v>
      </c>
      <c r="G709" s="9">
        <v>163046161</v>
      </c>
      <c r="H709" s="34" t="s">
        <v>95</v>
      </c>
      <c r="I709" s="34" t="s">
        <v>214</v>
      </c>
      <c r="J709" s="3" t="s">
        <v>148</v>
      </c>
      <c r="K709" s="46" t="s">
        <v>263</v>
      </c>
      <c r="L709" s="3"/>
      <c r="M709" s="3" t="s">
        <v>331</v>
      </c>
      <c r="N709" s="11"/>
      <c r="O709" s="4">
        <v>5401880</v>
      </c>
      <c r="P709" s="4"/>
      <c r="Q709" s="12"/>
      <c r="R709" s="113" t="s">
        <v>63</v>
      </c>
      <c r="S709" s="12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69" s="106" customFormat="1" ht="15" customHeight="1">
      <c r="A710" s="43">
        <v>35</v>
      </c>
      <c r="B710" s="14">
        <v>44651</v>
      </c>
      <c r="C710" s="3" t="s">
        <v>524</v>
      </c>
      <c r="D710" s="3" t="s">
        <v>525</v>
      </c>
      <c r="E710" s="3" t="s">
        <v>37</v>
      </c>
      <c r="F710" s="10" t="s">
        <v>363</v>
      </c>
      <c r="G710" s="9">
        <v>163046161</v>
      </c>
      <c r="H710" s="34" t="s">
        <v>95</v>
      </c>
      <c r="I710" s="34" t="s">
        <v>214</v>
      </c>
      <c r="J710" s="3" t="s">
        <v>148</v>
      </c>
      <c r="K710" s="46" t="s">
        <v>98</v>
      </c>
      <c r="L710" s="3"/>
      <c r="M710" s="3" t="s">
        <v>331</v>
      </c>
      <c r="N710" s="11"/>
      <c r="O710" s="4">
        <v>5329500</v>
      </c>
      <c r="P710" s="4">
        <v>5329500</v>
      </c>
      <c r="Q710" s="12"/>
      <c r="R710" s="16" t="s">
        <v>63</v>
      </c>
      <c r="S710" s="12"/>
      <c r="T710" s="3"/>
      <c r="U710" s="3"/>
      <c r="V710" s="3"/>
      <c r="W710" s="3"/>
      <c r="X710" s="4"/>
      <c r="Y710" s="3"/>
      <c r="Z710" s="3"/>
      <c r="AA710" s="3"/>
      <c r="AB710" s="3"/>
      <c r="AC710" s="3"/>
      <c r="AD710" s="124"/>
      <c r="AE710" s="124"/>
      <c r="AF710" s="124"/>
      <c r="AG710" s="124"/>
      <c r="AH710" s="124"/>
      <c r="AI710" s="124"/>
      <c r="AJ710" s="124"/>
      <c r="AK710" s="124"/>
      <c r="AL710" s="124"/>
      <c r="AM710" s="124"/>
      <c r="AN710" s="124"/>
      <c r="AO710" s="124"/>
      <c r="AP710" s="124"/>
      <c r="AQ710" s="124"/>
      <c r="AR710" s="124"/>
      <c r="AS710" s="124"/>
      <c r="AT710" s="124"/>
      <c r="AU710" s="124"/>
      <c r="AV710" s="124"/>
      <c r="AW710" s="124"/>
      <c r="AX710" s="124"/>
      <c r="AY710" s="124"/>
      <c r="AZ710" s="124"/>
      <c r="BA710" s="124"/>
      <c r="BB710" s="124"/>
      <c r="BC710" s="124"/>
      <c r="BD710" s="124"/>
      <c r="BE710" s="124"/>
      <c r="BF710" s="124"/>
      <c r="BG710" s="124"/>
      <c r="BH710" s="124"/>
      <c r="BI710" s="124"/>
      <c r="BJ710" s="124"/>
      <c r="BK710" s="124"/>
      <c r="BL710" s="124"/>
      <c r="BM710" s="124"/>
      <c r="BN710" s="124"/>
      <c r="BO710" s="124"/>
      <c r="BP710" s="124"/>
      <c r="BQ710" s="124"/>
    </row>
    <row r="711" spans="1:69" ht="15" customHeight="1">
      <c r="A711" s="43">
        <v>35</v>
      </c>
      <c r="B711" s="14">
        <v>44532</v>
      </c>
      <c r="C711" s="3" t="s">
        <v>524</v>
      </c>
      <c r="D711" s="3" t="s">
        <v>525</v>
      </c>
      <c r="E711" s="3" t="s">
        <v>37</v>
      </c>
      <c r="F711" s="10" t="s">
        <v>100</v>
      </c>
      <c r="G711" s="9">
        <v>43053054</v>
      </c>
      <c r="H711" s="34" t="s">
        <v>95</v>
      </c>
      <c r="I711" s="34" t="s">
        <v>101</v>
      </c>
      <c r="J711" s="3" t="s">
        <v>105</v>
      </c>
      <c r="K711" s="46" t="s">
        <v>98</v>
      </c>
      <c r="L711" s="3"/>
      <c r="M711" s="3" t="s">
        <v>331</v>
      </c>
      <c r="N711" s="11"/>
      <c r="O711" s="4">
        <v>100800</v>
      </c>
      <c r="P711" s="4">
        <v>100800</v>
      </c>
      <c r="Q711" s="12"/>
      <c r="R711" s="16" t="s">
        <v>63</v>
      </c>
      <c r="S711" s="12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69" ht="15" customHeight="1">
      <c r="A712" s="43">
        <v>35</v>
      </c>
      <c r="B712" s="14">
        <v>44567</v>
      </c>
      <c r="C712" s="3" t="s">
        <v>524</v>
      </c>
      <c r="D712" s="3" t="s">
        <v>525</v>
      </c>
      <c r="E712" s="3" t="s">
        <v>37</v>
      </c>
      <c r="F712" s="10" t="s">
        <v>226</v>
      </c>
      <c r="G712" s="9">
        <v>38041754</v>
      </c>
      <c r="H712" s="10" t="s">
        <v>103</v>
      </c>
      <c r="I712" s="10" t="s">
        <v>227</v>
      </c>
      <c r="J712" s="3" t="s">
        <v>148</v>
      </c>
      <c r="K712" s="46" t="s">
        <v>149</v>
      </c>
      <c r="L712" s="3"/>
      <c r="M712" s="3" t="s">
        <v>331</v>
      </c>
      <c r="N712" s="11"/>
      <c r="O712" s="4">
        <v>388800</v>
      </c>
      <c r="P712" s="4">
        <v>388800</v>
      </c>
      <c r="Q712" s="12"/>
      <c r="R712" s="16" t="s">
        <v>63</v>
      </c>
      <c r="S712" s="12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69" ht="15" customHeight="1">
      <c r="A713" s="43">
        <v>35</v>
      </c>
      <c r="B713" s="14">
        <v>44532</v>
      </c>
      <c r="C713" s="3" t="s">
        <v>524</v>
      </c>
      <c r="D713" s="3" t="s">
        <v>525</v>
      </c>
      <c r="E713" s="3" t="s">
        <v>37</v>
      </c>
      <c r="F713" s="10" t="s">
        <v>226</v>
      </c>
      <c r="G713" s="9">
        <v>38041754</v>
      </c>
      <c r="H713" s="10" t="s">
        <v>103</v>
      </c>
      <c r="I713" s="10" t="s">
        <v>227</v>
      </c>
      <c r="J713" s="3" t="s">
        <v>148</v>
      </c>
      <c r="K713" s="46" t="s">
        <v>98</v>
      </c>
      <c r="L713" s="3"/>
      <c r="M713" s="3" t="s">
        <v>331</v>
      </c>
      <c r="N713" s="11"/>
      <c r="O713" s="4">
        <v>144000</v>
      </c>
      <c r="P713" s="4">
        <v>144000</v>
      </c>
      <c r="Q713" s="12"/>
      <c r="R713" s="16" t="s">
        <v>63</v>
      </c>
      <c r="S713" s="12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69" ht="15" customHeight="1">
      <c r="A714" s="43">
        <v>35</v>
      </c>
      <c r="B714" s="14">
        <v>44678</v>
      </c>
      <c r="C714" s="3" t="s">
        <v>524</v>
      </c>
      <c r="D714" s="3" t="s">
        <v>525</v>
      </c>
      <c r="E714" s="3" t="s">
        <v>37</v>
      </c>
      <c r="F714" s="10" t="s">
        <v>176</v>
      </c>
      <c r="G714" s="9">
        <v>11646</v>
      </c>
      <c r="H714" s="34" t="s">
        <v>95</v>
      </c>
      <c r="I714" s="34" t="s">
        <v>177</v>
      </c>
      <c r="J714" s="3" t="s">
        <v>97</v>
      </c>
      <c r="K714" s="10" t="s">
        <v>341</v>
      </c>
      <c r="L714" s="3"/>
      <c r="M714" s="3" t="s">
        <v>189</v>
      </c>
      <c r="N714" s="11"/>
      <c r="O714" s="66">
        <v>10800</v>
      </c>
      <c r="P714" s="46"/>
      <c r="Q714" s="12"/>
      <c r="R714" s="113" t="s">
        <v>63</v>
      </c>
      <c r="S714" s="12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69" ht="15" customHeight="1">
      <c r="A715" s="43">
        <v>35</v>
      </c>
      <c r="B715" s="14">
        <v>44602</v>
      </c>
      <c r="C715" s="3" t="s">
        <v>524</v>
      </c>
      <c r="D715" s="3" t="s">
        <v>525</v>
      </c>
      <c r="E715" s="3" t="s">
        <v>37</v>
      </c>
      <c r="F715" s="10" t="s">
        <v>289</v>
      </c>
      <c r="G715" s="9">
        <v>44269594</v>
      </c>
      <c r="H715" s="10" t="s">
        <v>103</v>
      </c>
      <c r="I715" s="10" t="s">
        <v>290</v>
      </c>
      <c r="J715" s="3" t="s">
        <v>105</v>
      </c>
      <c r="K715" s="10" t="s">
        <v>149</v>
      </c>
      <c r="L715" s="3"/>
      <c r="M715" s="3" t="s">
        <v>189</v>
      </c>
      <c r="N715" s="11"/>
      <c r="O715" s="4">
        <v>950400</v>
      </c>
      <c r="P715" s="4">
        <v>950400</v>
      </c>
      <c r="Q715" s="12"/>
      <c r="R715" s="16" t="s">
        <v>63</v>
      </c>
      <c r="S715" s="12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69" ht="15" customHeight="1">
      <c r="A716" s="43">
        <v>35</v>
      </c>
      <c r="B716" s="14">
        <v>44637</v>
      </c>
      <c r="C716" s="3" t="s">
        <v>524</v>
      </c>
      <c r="D716" s="3" t="s">
        <v>525</v>
      </c>
      <c r="E716" s="3" t="s">
        <v>157</v>
      </c>
      <c r="F716" s="10" t="s">
        <v>266</v>
      </c>
      <c r="G716" s="12">
        <v>58005463</v>
      </c>
      <c r="H716" s="34" t="s">
        <v>95</v>
      </c>
      <c r="I716" s="34" t="s">
        <v>267</v>
      </c>
      <c r="J716" s="59" t="s">
        <v>105</v>
      </c>
      <c r="K716" s="3" t="s">
        <v>527</v>
      </c>
      <c r="L716" s="3"/>
      <c r="M716" s="3" t="s">
        <v>189</v>
      </c>
      <c r="N716" s="11"/>
      <c r="O716" s="4">
        <v>237600</v>
      </c>
      <c r="P716" s="4">
        <v>237600</v>
      </c>
      <c r="Q716" s="12"/>
      <c r="R716" s="113" t="s">
        <v>63</v>
      </c>
      <c r="S716" s="12"/>
      <c r="T716" s="3"/>
      <c r="U716" s="3"/>
      <c r="V716" s="3"/>
      <c r="W716" s="3"/>
      <c r="X716" s="4"/>
      <c r="Y716" s="3"/>
      <c r="Z716" s="3"/>
      <c r="AA716" s="3"/>
      <c r="AB716" s="3"/>
      <c r="AC716" s="3"/>
    </row>
    <row r="717" spans="1:69" ht="15" customHeight="1">
      <c r="A717" s="43">
        <v>35</v>
      </c>
      <c r="B717" s="14">
        <v>44637</v>
      </c>
      <c r="C717" s="3" t="s">
        <v>524</v>
      </c>
      <c r="D717" s="3" t="s">
        <v>525</v>
      </c>
      <c r="E717" s="3" t="s">
        <v>157</v>
      </c>
      <c r="F717" s="10" t="s">
        <v>384</v>
      </c>
      <c r="G717" s="9">
        <v>17070135</v>
      </c>
      <c r="H717" s="10" t="s">
        <v>103</v>
      </c>
      <c r="I717" s="10" t="s">
        <v>385</v>
      </c>
      <c r="J717" s="3" t="s">
        <v>140</v>
      </c>
      <c r="K717" s="3" t="s">
        <v>98</v>
      </c>
      <c r="L717" s="3"/>
      <c r="M717" s="3" t="s">
        <v>189</v>
      </c>
      <c r="N717" s="11"/>
      <c r="O717" s="4">
        <v>43200</v>
      </c>
      <c r="P717" s="4">
        <v>43200</v>
      </c>
      <c r="Q717" s="12"/>
      <c r="R717" s="113" t="s">
        <v>63</v>
      </c>
      <c r="S717" s="12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69" ht="15" customHeight="1">
      <c r="A718" s="43">
        <v>35</v>
      </c>
      <c r="B718" s="14">
        <v>44602</v>
      </c>
      <c r="C718" s="3" t="s">
        <v>524</v>
      </c>
      <c r="D718" s="3" t="s">
        <v>525</v>
      </c>
      <c r="E718" s="3" t="s">
        <v>37</v>
      </c>
      <c r="F718" s="41" t="s">
        <v>359</v>
      </c>
      <c r="G718" s="9">
        <v>12771246</v>
      </c>
      <c r="H718" s="10" t="s">
        <v>103</v>
      </c>
      <c r="I718" s="10" t="s">
        <v>360</v>
      </c>
      <c r="J718" s="3" t="s">
        <v>105</v>
      </c>
      <c r="K718" s="46" t="s">
        <v>149</v>
      </c>
      <c r="L718" s="3"/>
      <c r="M718" s="3" t="s">
        <v>189</v>
      </c>
      <c r="N718" s="11"/>
      <c r="O718" s="4">
        <v>237600</v>
      </c>
      <c r="P718" s="4">
        <v>237600</v>
      </c>
      <c r="Q718" s="12"/>
      <c r="R718" s="16" t="s">
        <v>63</v>
      </c>
      <c r="S718" s="12"/>
      <c r="T718" s="3"/>
      <c r="U718" s="3"/>
      <c r="V718" s="3"/>
      <c r="W718" s="3"/>
      <c r="X718" s="4"/>
      <c r="Y718" s="3"/>
      <c r="Z718" s="3"/>
      <c r="AA718" s="3"/>
      <c r="AB718" s="3"/>
      <c r="AC718" s="3"/>
    </row>
    <row r="719" spans="1:69" ht="15" customHeight="1">
      <c r="A719" s="43">
        <v>35</v>
      </c>
      <c r="B719" s="14">
        <v>44602</v>
      </c>
      <c r="C719" s="3" t="s">
        <v>524</v>
      </c>
      <c r="D719" s="3" t="s">
        <v>525</v>
      </c>
      <c r="E719" s="3" t="s">
        <v>37</v>
      </c>
      <c r="F719" s="41" t="s">
        <v>537</v>
      </c>
      <c r="G719" s="9">
        <v>2347706</v>
      </c>
      <c r="H719" s="10" t="s">
        <v>103</v>
      </c>
      <c r="I719" s="10" t="s">
        <v>538</v>
      </c>
      <c r="J719" s="3" t="s">
        <v>105</v>
      </c>
      <c r="K719" s="46" t="s">
        <v>149</v>
      </c>
      <c r="L719" s="3"/>
      <c r="M719" s="3" t="s">
        <v>189</v>
      </c>
      <c r="N719" s="11"/>
      <c r="O719" s="4">
        <v>151200</v>
      </c>
      <c r="P719" s="4">
        <v>151200</v>
      </c>
      <c r="Q719" s="12"/>
      <c r="R719" s="16" t="s">
        <v>63</v>
      </c>
      <c r="S719" s="12"/>
      <c r="T719" s="3"/>
      <c r="U719" s="3"/>
      <c r="V719" s="3"/>
      <c r="W719" s="3"/>
      <c r="X719" s="4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69" s="8" customFormat="1" ht="15" customHeight="1">
      <c r="A720" s="43">
        <v>35</v>
      </c>
      <c r="B720" s="14">
        <v>44685</v>
      </c>
      <c r="C720" s="3" t="s">
        <v>524</v>
      </c>
      <c r="D720" s="3" t="s">
        <v>525</v>
      </c>
      <c r="E720" s="3" t="s">
        <v>37</v>
      </c>
      <c r="F720" s="10" t="s">
        <v>170</v>
      </c>
      <c r="G720" s="9">
        <v>889953</v>
      </c>
      <c r="H720" s="10" t="s">
        <v>119</v>
      </c>
      <c r="I720" s="10" t="s">
        <v>171</v>
      </c>
      <c r="J720" s="3" t="s">
        <v>97</v>
      </c>
      <c r="K720" s="46" t="s">
        <v>341</v>
      </c>
      <c r="L720" s="3"/>
      <c r="M720" s="3" t="s">
        <v>189</v>
      </c>
      <c r="N720" s="11"/>
      <c r="O720" s="4">
        <v>9600</v>
      </c>
      <c r="P720" s="4">
        <v>9600</v>
      </c>
      <c r="Q720" s="12"/>
      <c r="R720" s="16" t="s">
        <v>63</v>
      </c>
      <c r="S720" s="12"/>
      <c r="T720" s="3"/>
      <c r="U720" s="3"/>
      <c r="V720" s="3"/>
      <c r="W720" s="3"/>
      <c r="X720" s="4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" customHeight="1">
      <c r="A721" s="43">
        <v>35</v>
      </c>
      <c r="B721" s="14">
        <v>44678</v>
      </c>
      <c r="C721" s="3" t="s">
        <v>524</v>
      </c>
      <c r="D721" s="3" t="s">
        <v>525</v>
      </c>
      <c r="E721" s="3" t="s">
        <v>37</v>
      </c>
      <c r="F721" s="10" t="s">
        <v>347</v>
      </c>
      <c r="G721" s="9">
        <v>94699625</v>
      </c>
      <c r="H721" s="10" t="s">
        <v>103</v>
      </c>
      <c r="I721" s="10" t="s">
        <v>297</v>
      </c>
      <c r="J721" s="3" t="s">
        <v>105</v>
      </c>
      <c r="K721" s="46" t="s">
        <v>341</v>
      </c>
      <c r="L721" s="3"/>
      <c r="M721" s="3" t="s">
        <v>189</v>
      </c>
      <c r="N721" s="11"/>
      <c r="O721" s="4">
        <v>288000</v>
      </c>
      <c r="P721" s="4">
        <v>288000</v>
      </c>
      <c r="Q721" s="12"/>
      <c r="R721" s="113" t="s">
        <v>63</v>
      </c>
      <c r="S721" s="12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s="3" customFormat="1" ht="15" customHeight="1">
      <c r="A722" s="43">
        <v>35</v>
      </c>
      <c r="B722" s="14">
        <v>44685</v>
      </c>
      <c r="C722" s="3" t="s">
        <v>524</v>
      </c>
      <c r="D722" s="3" t="s">
        <v>525</v>
      </c>
      <c r="E722" s="3" t="s">
        <v>157</v>
      </c>
      <c r="F722" s="10" t="s">
        <v>189</v>
      </c>
      <c r="G722" s="243" t="s">
        <v>69</v>
      </c>
      <c r="H722" s="10" t="s">
        <v>69</v>
      </c>
      <c r="I722" s="10" t="s">
        <v>94</v>
      </c>
      <c r="J722" s="3" t="s">
        <v>44</v>
      </c>
      <c r="K722" s="272" t="s">
        <v>69</v>
      </c>
      <c r="M722" s="3" t="s">
        <v>189</v>
      </c>
      <c r="N722" s="11"/>
      <c r="O722" s="4">
        <v>28585990</v>
      </c>
      <c r="P722" s="4"/>
      <c r="R722" s="13" t="s">
        <v>63</v>
      </c>
    </row>
    <row r="723" spans="1:40" ht="15" customHeight="1">
      <c r="A723" s="43">
        <v>35</v>
      </c>
      <c r="B723" s="14">
        <v>44622</v>
      </c>
      <c r="C723" s="3" t="s">
        <v>524</v>
      </c>
      <c r="D723" s="3" t="s">
        <v>525</v>
      </c>
      <c r="E723" s="3" t="s">
        <v>37</v>
      </c>
      <c r="F723" s="10" t="s">
        <v>154</v>
      </c>
      <c r="G723" s="240">
        <v>5047561</v>
      </c>
      <c r="H723" s="10" t="s">
        <v>119</v>
      </c>
      <c r="I723" s="10" t="s">
        <v>155</v>
      </c>
      <c r="J723" s="3" t="s">
        <v>122</v>
      </c>
      <c r="K723" s="41" t="s">
        <v>32</v>
      </c>
      <c r="L723" s="3"/>
      <c r="M723" s="3" t="s">
        <v>189</v>
      </c>
      <c r="N723" s="11"/>
      <c r="O723" s="4">
        <v>200070</v>
      </c>
      <c r="P723" s="4">
        <v>200070</v>
      </c>
      <c r="Q723" s="12"/>
      <c r="R723" s="113" t="s">
        <v>63</v>
      </c>
      <c r="S723" s="12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" customHeight="1">
      <c r="A724" s="43">
        <v>35</v>
      </c>
      <c r="B724" s="14">
        <v>44637</v>
      </c>
      <c r="C724" s="3" t="s">
        <v>524</v>
      </c>
      <c r="D724" s="3" t="s">
        <v>525</v>
      </c>
      <c r="E724" s="3" t="s">
        <v>37</v>
      </c>
      <c r="F724" s="10" t="s">
        <v>429</v>
      </c>
      <c r="G724" s="9">
        <v>25876380</v>
      </c>
      <c r="H724" s="34" t="s">
        <v>95</v>
      </c>
      <c r="I724" s="34" t="s">
        <v>430</v>
      </c>
      <c r="J724" s="3" t="s">
        <v>105</v>
      </c>
      <c r="K724" s="46" t="s">
        <v>149</v>
      </c>
      <c r="L724" s="3"/>
      <c r="M724" s="3" t="s">
        <v>189</v>
      </c>
      <c r="N724" s="11"/>
      <c r="O724" s="4">
        <v>266400</v>
      </c>
      <c r="P724" s="4"/>
      <c r="Q724" s="12"/>
      <c r="R724" s="16" t="s">
        <v>63</v>
      </c>
      <c r="S724" s="12"/>
      <c r="T724" s="3"/>
      <c r="U724" s="3"/>
      <c r="V724" s="3"/>
      <c r="W724" s="3"/>
      <c r="X724" s="4"/>
      <c r="Y724" s="3"/>
      <c r="Z724" s="3"/>
      <c r="AA724" s="3"/>
      <c r="AB724" s="3"/>
      <c r="AC724" s="3"/>
    </row>
    <row r="725" spans="1:40" ht="15" customHeight="1">
      <c r="A725" s="43">
        <v>35</v>
      </c>
      <c r="B725" s="14">
        <v>44622</v>
      </c>
      <c r="C725" s="3" t="s">
        <v>524</v>
      </c>
      <c r="D725" s="3" t="s">
        <v>525</v>
      </c>
      <c r="E725" s="3" t="s">
        <v>37</v>
      </c>
      <c r="F725" s="41" t="s">
        <v>298</v>
      </c>
      <c r="G725" s="9">
        <v>2957731</v>
      </c>
      <c r="H725" s="34" t="s">
        <v>119</v>
      </c>
      <c r="I725" s="34" t="s">
        <v>299</v>
      </c>
      <c r="J725" s="3" t="s">
        <v>217</v>
      </c>
      <c r="K725" s="46" t="s">
        <v>98</v>
      </c>
      <c r="L725" s="3"/>
      <c r="M725" s="3" t="s">
        <v>189</v>
      </c>
      <c r="N725" s="11"/>
      <c r="O725" s="4">
        <v>25000</v>
      </c>
      <c r="P725" s="4">
        <v>25000</v>
      </c>
      <c r="Q725" s="12"/>
      <c r="R725" s="7" t="s">
        <v>42</v>
      </c>
      <c r="S725" s="12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40" ht="15" customHeight="1">
      <c r="A726" s="43">
        <v>35</v>
      </c>
      <c r="B726" s="14">
        <v>44791</v>
      </c>
      <c r="C726" s="3" t="s">
        <v>524</v>
      </c>
      <c r="D726" s="3" t="s">
        <v>525</v>
      </c>
      <c r="E726" s="3" t="s">
        <v>157</v>
      </c>
      <c r="F726" s="10" t="s">
        <v>170</v>
      </c>
      <c r="G726" s="9">
        <v>889953</v>
      </c>
      <c r="H726" s="10" t="s">
        <v>119</v>
      </c>
      <c r="I726" s="10" t="s">
        <v>171</v>
      </c>
      <c r="J726" s="3" t="s">
        <v>97</v>
      </c>
      <c r="K726" s="10" t="s">
        <v>341</v>
      </c>
      <c r="L726" s="3"/>
      <c r="M726" s="3" t="s">
        <v>189</v>
      </c>
      <c r="N726" s="11">
        <v>44757</v>
      </c>
      <c r="O726" s="4">
        <v>9600</v>
      </c>
      <c r="P726" s="4">
        <v>9600</v>
      </c>
      <c r="Q726" s="12"/>
      <c r="R726" s="113" t="s">
        <v>63</v>
      </c>
      <c r="S726" s="3"/>
      <c r="T726" s="259"/>
      <c r="U726" s="3"/>
      <c r="V726" s="3"/>
      <c r="W726" s="3"/>
      <c r="X726" s="3"/>
      <c r="Y726" s="3"/>
      <c r="Z726" s="3"/>
      <c r="AA726" s="3"/>
      <c r="AB726" s="3"/>
      <c r="AC726" s="3"/>
    </row>
    <row r="727" spans="1:40" ht="15" customHeight="1">
      <c r="A727" s="43">
        <v>35</v>
      </c>
      <c r="B727" s="14">
        <v>44853</v>
      </c>
      <c r="C727" s="3" t="s">
        <v>524</v>
      </c>
      <c r="D727" s="3" t="s">
        <v>525</v>
      </c>
      <c r="E727" s="3" t="s">
        <v>37</v>
      </c>
      <c r="F727" s="10" t="s">
        <v>542</v>
      </c>
      <c r="G727" s="9">
        <v>389482</v>
      </c>
      <c r="H727" s="10" t="s">
        <v>37</v>
      </c>
      <c r="I727" s="10" t="s">
        <v>543</v>
      </c>
      <c r="J727" s="3" t="s">
        <v>122</v>
      </c>
      <c r="K727" s="3" t="s">
        <v>263</v>
      </c>
      <c r="L727" s="3"/>
      <c r="M727" s="3" t="s">
        <v>189</v>
      </c>
      <c r="N727" s="202">
        <v>44765</v>
      </c>
      <c r="O727" s="203">
        <v>24000</v>
      </c>
      <c r="P727" s="203"/>
      <c r="Q727" s="12"/>
      <c r="R727" s="113" t="s">
        <v>63</v>
      </c>
      <c r="S727" s="3"/>
      <c r="T727" s="259"/>
      <c r="U727" s="3"/>
      <c r="V727" s="3"/>
      <c r="W727" s="3"/>
      <c r="X727" s="3"/>
      <c r="Y727" s="3"/>
      <c r="Z727" s="3"/>
      <c r="AA727" s="3"/>
      <c r="AB727" s="3"/>
      <c r="AC727" s="3"/>
    </row>
    <row r="728" spans="1:40" ht="15" customHeight="1">
      <c r="A728" s="43">
        <v>35</v>
      </c>
      <c r="B728" s="14">
        <v>44853</v>
      </c>
      <c r="C728" s="3" t="s">
        <v>524</v>
      </c>
      <c r="D728" s="3" t="s">
        <v>525</v>
      </c>
      <c r="E728" s="3" t="s">
        <v>37</v>
      </c>
      <c r="F728" s="41" t="s">
        <v>245</v>
      </c>
      <c r="G728" s="9">
        <v>6453553</v>
      </c>
      <c r="H728" s="34" t="s">
        <v>95</v>
      </c>
      <c r="I728" s="34" t="s">
        <v>246</v>
      </c>
      <c r="J728" s="3" t="s">
        <v>122</v>
      </c>
      <c r="K728" s="3" t="s">
        <v>341</v>
      </c>
      <c r="L728" s="3"/>
      <c r="M728" s="3" t="s">
        <v>189</v>
      </c>
      <c r="N728" s="202"/>
      <c r="O728" s="203">
        <v>80000</v>
      </c>
      <c r="P728" s="203"/>
      <c r="Q728" s="12"/>
      <c r="R728" s="113" t="s">
        <v>63</v>
      </c>
      <c r="S728" s="3"/>
      <c r="T728" s="259"/>
      <c r="U728" s="3"/>
      <c r="V728" s="3"/>
      <c r="W728" s="3"/>
      <c r="X728" s="3"/>
      <c r="Y728" s="3"/>
      <c r="Z728" s="3"/>
      <c r="AA728" s="3"/>
      <c r="AB728" s="3"/>
      <c r="AC728" s="3"/>
    </row>
    <row r="729" spans="1:40" ht="15" customHeight="1">
      <c r="A729" s="43">
        <v>35</v>
      </c>
      <c r="B729" s="14">
        <v>44853</v>
      </c>
      <c r="C729" s="3" t="s">
        <v>524</v>
      </c>
      <c r="D729" s="3" t="s">
        <v>525</v>
      </c>
      <c r="E729" s="3" t="s">
        <v>37</v>
      </c>
      <c r="F729" s="10" t="s">
        <v>300</v>
      </c>
      <c r="G729" s="9">
        <v>9746117</v>
      </c>
      <c r="H729" s="34" t="s">
        <v>95</v>
      </c>
      <c r="I729" s="34" t="s">
        <v>301</v>
      </c>
      <c r="J729" s="3" t="s">
        <v>122</v>
      </c>
      <c r="K729" s="3" t="s">
        <v>263</v>
      </c>
      <c r="L729" s="3"/>
      <c r="M729" s="3" t="s">
        <v>189</v>
      </c>
      <c r="N729" s="202"/>
      <c r="O729" s="203">
        <v>912960</v>
      </c>
      <c r="P729" s="203"/>
      <c r="Q729" s="12"/>
      <c r="R729" s="113" t="s">
        <v>63</v>
      </c>
      <c r="S729" s="3"/>
      <c r="T729" s="259"/>
      <c r="U729" s="3"/>
      <c r="V729" s="3"/>
      <c r="W729" s="3"/>
      <c r="X729" s="3"/>
      <c r="Y729" s="3"/>
      <c r="Z729" s="3"/>
      <c r="AA729" s="3"/>
      <c r="AB729" s="3"/>
      <c r="AC729" s="3"/>
    </row>
    <row r="730" spans="1:40" ht="15" customHeight="1">
      <c r="A730" s="43">
        <v>35</v>
      </c>
      <c r="B730" s="14">
        <v>44853</v>
      </c>
      <c r="C730" s="3" t="s">
        <v>524</v>
      </c>
      <c r="D730" s="3" t="s">
        <v>525</v>
      </c>
      <c r="E730" s="3" t="s">
        <v>37</v>
      </c>
      <c r="F730" s="41" t="s">
        <v>261</v>
      </c>
      <c r="G730" s="6">
        <v>127575529</v>
      </c>
      <c r="H730" s="10" t="s">
        <v>119</v>
      </c>
      <c r="I730" s="10" t="s">
        <v>262</v>
      </c>
      <c r="J730" s="3" t="s">
        <v>122</v>
      </c>
      <c r="K730" s="3" t="s">
        <v>263</v>
      </c>
      <c r="L730" s="3"/>
      <c r="M730" s="3" t="s">
        <v>189</v>
      </c>
      <c r="N730" s="202"/>
      <c r="O730" s="203">
        <v>5476800</v>
      </c>
      <c r="P730" s="203"/>
      <c r="Q730" s="12"/>
      <c r="R730" s="113" t="s">
        <v>63</v>
      </c>
      <c r="S730" s="3"/>
      <c r="T730" s="259"/>
      <c r="U730" s="3"/>
      <c r="V730" s="3"/>
      <c r="W730" s="3"/>
      <c r="X730" s="3"/>
      <c r="Y730" s="3"/>
      <c r="Z730" s="3"/>
      <c r="AA730" s="3"/>
      <c r="AB730" s="3"/>
      <c r="AC730" s="3"/>
    </row>
    <row r="731" spans="1:40" ht="15" customHeight="1">
      <c r="A731" s="43">
        <v>35</v>
      </c>
      <c r="B731" s="14">
        <v>44853</v>
      </c>
      <c r="C731" s="3" t="s">
        <v>524</v>
      </c>
      <c r="D731" s="3" t="s">
        <v>525</v>
      </c>
      <c r="E731" s="3" t="s">
        <v>37</v>
      </c>
      <c r="F731" s="41" t="s">
        <v>544</v>
      </c>
      <c r="G731" s="9">
        <v>2657637</v>
      </c>
      <c r="H731" s="34" t="s">
        <v>95</v>
      </c>
      <c r="I731" s="34" t="s">
        <v>236</v>
      </c>
      <c r="J731" s="3" t="s">
        <v>217</v>
      </c>
      <c r="K731" s="3" t="s">
        <v>341</v>
      </c>
      <c r="L731" s="3"/>
      <c r="M731" s="3" t="s">
        <v>189</v>
      </c>
      <c r="N731" s="202">
        <v>44550</v>
      </c>
      <c r="O731" s="203">
        <v>230400</v>
      </c>
      <c r="P731" s="203">
        <v>230400</v>
      </c>
      <c r="Q731" s="12"/>
      <c r="R731" s="113" t="s">
        <v>63</v>
      </c>
      <c r="S731" s="3"/>
      <c r="T731" s="259"/>
      <c r="U731" s="3"/>
      <c r="V731" s="3"/>
      <c r="W731" s="3"/>
      <c r="X731" s="3"/>
      <c r="Y731" s="3"/>
      <c r="Z731" s="3"/>
      <c r="AA731" s="3"/>
      <c r="AB731" s="3"/>
      <c r="AC731" s="3"/>
    </row>
    <row r="732" spans="1:40" ht="15" customHeight="1">
      <c r="A732" s="43">
        <v>35</v>
      </c>
      <c r="B732" s="14">
        <v>44853</v>
      </c>
      <c r="C732" s="3" t="s">
        <v>524</v>
      </c>
      <c r="D732" s="3" t="s">
        <v>525</v>
      </c>
      <c r="E732" s="3" t="s">
        <v>37</v>
      </c>
      <c r="F732" s="10" t="s">
        <v>347</v>
      </c>
      <c r="G732" s="9">
        <v>94699625</v>
      </c>
      <c r="H732" s="10" t="s">
        <v>103</v>
      </c>
      <c r="I732" s="10" t="s">
        <v>297</v>
      </c>
      <c r="J732" s="3" t="s">
        <v>105</v>
      </c>
      <c r="K732" s="46" t="s">
        <v>341</v>
      </c>
      <c r="L732" s="3"/>
      <c r="M732" s="3" t="s">
        <v>189</v>
      </c>
      <c r="N732" s="11"/>
      <c r="O732" s="4">
        <v>1356000</v>
      </c>
      <c r="P732" s="4">
        <v>1356000</v>
      </c>
      <c r="Q732" s="12"/>
      <c r="R732" s="113" t="s">
        <v>63</v>
      </c>
      <c r="S732" s="3"/>
      <c r="T732" s="259"/>
      <c r="U732" s="3"/>
      <c r="V732" s="3"/>
      <c r="W732" s="3"/>
      <c r="X732" s="3"/>
      <c r="Y732" s="3"/>
      <c r="Z732" s="3"/>
      <c r="AA732" s="3"/>
      <c r="AB732" s="3"/>
      <c r="AC732" s="3"/>
    </row>
    <row r="733" spans="1:40" ht="15" customHeight="1">
      <c r="A733" s="43">
        <v>35</v>
      </c>
      <c r="B733" s="14">
        <v>44853</v>
      </c>
      <c r="C733" s="3" t="s">
        <v>524</v>
      </c>
      <c r="D733" s="3" t="s">
        <v>525</v>
      </c>
      <c r="E733" s="3" t="s">
        <v>37</v>
      </c>
      <c r="F733" s="10" t="s">
        <v>539</v>
      </c>
      <c r="G733" s="9">
        <v>1148130</v>
      </c>
      <c r="H733" s="34" t="s">
        <v>95</v>
      </c>
      <c r="I733" s="34" t="s">
        <v>540</v>
      </c>
      <c r="J733" s="3" t="s">
        <v>105</v>
      </c>
      <c r="K733" s="46" t="s">
        <v>98</v>
      </c>
      <c r="L733" s="3"/>
      <c r="M733" s="3" t="s">
        <v>331</v>
      </c>
      <c r="N733" s="11"/>
      <c r="O733" s="4">
        <v>14400</v>
      </c>
      <c r="P733" s="4">
        <v>14400</v>
      </c>
      <c r="Q733" s="12"/>
      <c r="R733" s="113" t="s">
        <v>63</v>
      </c>
      <c r="S733" s="3"/>
      <c r="T733" s="259"/>
      <c r="U733" s="3"/>
      <c r="V733" s="3"/>
      <c r="W733" s="3"/>
      <c r="X733" s="3"/>
      <c r="Y733" s="3"/>
      <c r="Z733" s="3"/>
      <c r="AA733" s="3"/>
      <c r="AB733" s="3"/>
      <c r="AC733" s="3"/>
    </row>
    <row r="734" spans="1:40" ht="15" customHeight="1">
      <c r="A734" s="43">
        <v>35</v>
      </c>
      <c r="B734" s="14">
        <v>44853</v>
      </c>
      <c r="C734" s="3" t="s">
        <v>524</v>
      </c>
      <c r="D734" s="3" t="s">
        <v>525</v>
      </c>
      <c r="E734" s="3" t="s">
        <v>157</v>
      </c>
      <c r="F734" s="10" t="s">
        <v>170</v>
      </c>
      <c r="G734" s="9">
        <v>889953</v>
      </c>
      <c r="H734" s="10" t="s">
        <v>119</v>
      </c>
      <c r="I734" s="10" t="s">
        <v>171</v>
      </c>
      <c r="J734" s="3" t="s">
        <v>97</v>
      </c>
      <c r="K734" s="10" t="s">
        <v>341</v>
      </c>
      <c r="L734" s="3"/>
      <c r="M734" s="3" t="s">
        <v>189</v>
      </c>
      <c r="N734" s="11">
        <v>44757</v>
      </c>
      <c r="O734" s="4">
        <v>34600</v>
      </c>
      <c r="P734" s="4">
        <v>9600</v>
      </c>
      <c r="Q734" s="12"/>
      <c r="R734" s="113" t="s">
        <v>63</v>
      </c>
      <c r="S734" s="3"/>
      <c r="T734" s="259"/>
      <c r="U734" s="3"/>
      <c r="V734" s="3"/>
      <c r="W734" s="3"/>
      <c r="X734" s="3"/>
      <c r="Y734" s="3"/>
      <c r="Z734" s="3"/>
      <c r="AA734" s="3"/>
      <c r="AB734" s="3"/>
      <c r="AC734" s="3"/>
    </row>
    <row r="735" spans="1:40" s="3" customFormat="1" ht="15" customHeight="1">
      <c r="A735" s="43">
        <v>35</v>
      </c>
      <c r="B735" s="14">
        <v>44880</v>
      </c>
      <c r="C735" s="3" t="s">
        <v>524</v>
      </c>
      <c r="D735" s="3" t="s">
        <v>525</v>
      </c>
      <c r="E735" s="3" t="s">
        <v>37</v>
      </c>
      <c r="F735" s="10" t="s">
        <v>347</v>
      </c>
      <c r="G735" s="9">
        <v>94699625</v>
      </c>
      <c r="H735" s="10" t="s">
        <v>103</v>
      </c>
      <c r="I735" s="10" t="s">
        <v>297</v>
      </c>
      <c r="J735" s="3" t="s">
        <v>105</v>
      </c>
      <c r="K735" s="46" t="s">
        <v>149</v>
      </c>
      <c r="M735" s="3" t="s">
        <v>189</v>
      </c>
      <c r="N735" s="11"/>
      <c r="O735" s="4">
        <v>991200</v>
      </c>
      <c r="P735" s="4"/>
      <c r="Q735" s="12"/>
      <c r="R735" s="113" t="s">
        <v>63</v>
      </c>
      <c r="T735" s="259"/>
    </row>
    <row r="736" spans="1:40" s="3" customFormat="1" ht="15" customHeight="1">
      <c r="A736" s="43">
        <v>35</v>
      </c>
      <c r="B736" s="14">
        <v>44901</v>
      </c>
      <c r="C736" s="3" t="s">
        <v>524</v>
      </c>
      <c r="D736" s="3" t="s">
        <v>525</v>
      </c>
      <c r="E736" s="3" t="s">
        <v>37</v>
      </c>
      <c r="F736" s="39" t="s">
        <v>412</v>
      </c>
      <c r="G736" s="9">
        <v>112078730</v>
      </c>
      <c r="H736" s="10" t="s">
        <v>103</v>
      </c>
      <c r="I736" s="10" t="s">
        <v>413</v>
      </c>
      <c r="J736" s="3" t="s">
        <v>105</v>
      </c>
      <c r="K736" s="46" t="s">
        <v>263</v>
      </c>
      <c r="M736" s="3" t="s">
        <v>331</v>
      </c>
      <c r="N736" s="11"/>
      <c r="O736" s="4">
        <v>3700800</v>
      </c>
      <c r="P736" s="4"/>
      <c r="Q736" s="12"/>
      <c r="R736" s="113" t="s">
        <v>63</v>
      </c>
      <c r="T736" s="259"/>
    </row>
    <row r="737" spans="1:29" s="3" customFormat="1" ht="15" customHeight="1">
      <c r="A737" s="43">
        <v>35</v>
      </c>
      <c r="B737" s="14">
        <v>44901</v>
      </c>
      <c r="C737" s="3" t="s">
        <v>524</v>
      </c>
      <c r="D737" s="3" t="s">
        <v>525</v>
      </c>
      <c r="E737" s="3" t="s">
        <v>37</v>
      </c>
      <c r="F737" s="10" t="s">
        <v>220</v>
      </c>
      <c r="G737" s="9">
        <v>42813238</v>
      </c>
      <c r="H737" s="10" t="s">
        <v>534</v>
      </c>
      <c r="I737" s="10" t="s">
        <v>221</v>
      </c>
      <c r="J737" s="3" t="s">
        <v>105</v>
      </c>
      <c r="K737" s="10" t="s">
        <v>149</v>
      </c>
      <c r="M737" s="3" t="s">
        <v>331</v>
      </c>
      <c r="N737" s="11"/>
      <c r="O737" s="4">
        <v>1401600</v>
      </c>
      <c r="P737" s="4"/>
      <c r="Q737" s="12"/>
      <c r="R737" s="113" t="s">
        <v>63</v>
      </c>
      <c r="T737" s="259"/>
    </row>
    <row r="738" spans="1:29" s="3" customFormat="1" ht="15" customHeight="1">
      <c r="A738" s="43">
        <v>35</v>
      </c>
      <c r="B738" s="14">
        <v>44901</v>
      </c>
      <c r="C738" s="3" t="s">
        <v>524</v>
      </c>
      <c r="D738" s="3" t="s">
        <v>525</v>
      </c>
      <c r="E738" s="3" t="s">
        <v>37</v>
      </c>
      <c r="F738" s="10" t="s">
        <v>224</v>
      </c>
      <c r="G738" s="240">
        <v>20321378</v>
      </c>
      <c r="H738" s="34" t="s">
        <v>95</v>
      </c>
      <c r="I738" s="34" t="s">
        <v>225</v>
      </c>
      <c r="J738" s="3" t="s">
        <v>105</v>
      </c>
      <c r="K738" s="46" t="s">
        <v>263</v>
      </c>
      <c r="M738" s="3" t="s">
        <v>331</v>
      </c>
      <c r="N738" s="11"/>
      <c r="O738" s="4">
        <v>201600</v>
      </c>
      <c r="P738" s="4"/>
      <c r="Q738" s="12"/>
      <c r="R738" s="113" t="s">
        <v>63</v>
      </c>
      <c r="T738" s="259"/>
    </row>
    <row r="739" spans="1:29" s="3" customFormat="1" ht="15" customHeight="1">
      <c r="A739" s="43">
        <v>35</v>
      </c>
      <c r="B739" s="14">
        <v>44938</v>
      </c>
      <c r="C739" s="3" t="s">
        <v>524</v>
      </c>
      <c r="D739" s="3" t="s">
        <v>525</v>
      </c>
      <c r="E739" s="3" t="s">
        <v>37</v>
      </c>
      <c r="F739" s="41" t="s">
        <v>52</v>
      </c>
      <c r="G739" s="6">
        <v>211049527</v>
      </c>
      <c r="H739" s="3" t="s">
        <v>119</v>
      </c>
      <c r="I739" s="3" t="s">
        <v>273</v>
      </c>
      <c r="J739" s="3" t="s">
        <v>122</v>
      </c>
      <c r="K739" s="3" t="s">
        <v>32</v>
      </c>
      <c r="M739" s="3" t="s">
        <v>189</v>
      </c>
      <c r="N739" s="202"/>
      <c r="O739" s="203">
        <v>1258560</v>
      </c>
      <c r="P739" s="203"/>
      <c r="Q739" s="12"/>
      <c r="R739" s="113" t="s">
        <v>63</v>
      </c>
      <c r="T739" s="259"/>
    </row>
    <row r="740" spans="1:29" s="3" customFormat="1" ht="15" customHeight="1">
      <c r="A740" s="43">
        <v>35</v>
      </c>
      <c r="B740" s="14">
        <v>44938</v>
      </c>
      <c r="C740" s="3" t="s">
        <v>524</v>
      </c>
      <c r="D740" s="3" t="s">
        <v>525</v>
      </c>
      <c r="E740" s="3" t="s">
        <v>37</v>
      </c>
      <c r="F740" s="41" t="s">
        <v>309</v>
      </c>
      <c r="G740" s="9">
        <v>7813215</v>
      </c>
      <c r="H740" s="10" t="s">
        <v>103</v>
      </c>
      <c r="I740" s="10" t="s">
        <v>310</v>
      </c>
      <c r="J740" s="3" t="s">
        <v>105</v>
      </c>
      <c r="K740" s="10" t="s">
        <v>149</v>
      </c>
      <c r="M740" s="3" t="s">
        <v>331</v>
      </c>
      <c r="N740" s="11"/>
      <c r="O740" s="66">
        <v>302400</v>
      </c>
      <c r="P740" s="66">
        <v>302400</v>
      </c>
      <c r="Q740" s="12"/>
      <c r="R740" s="16" t="s">
        <v>63</v>
      </c>
      <c r="T740" s="259"/>
    </row>
    <row r="741" spans="1:29" s="3" customFormat="1" ht="15" customHeight="1">
      <c r="A741" s="43">
        <v>35</v>
      </c>
      <c r="B741" s="14">
        <v>44938</v>
      </c>
      <c r="C741" s="3" t="s">
        <v>524</v>
      </c>
      <c r="D741" s="3" t="s">
        <v>525</v>
      </c>
      <c r="E741" s="3" t="s">
        <v>37</v>
      </c>
      <c r="F741" s="10" t="s">
        <v>333</v>
      </c>
      <c r="G741" s="9">
        <v>200963599</v>
      </c>
      <c r="H741" s="34" t="s">
        <v>95</v>
      </c>
      <c r="I741" s="34" t="s">
        <v>334</v>
      </c>
      <c r="J741" s="3" t="s">
        <v>105</v>
      </c>
      <c r="K741" s="10" t="s">
        <v>149</v>
      </c>
      <c r="M741" s="3" t="s">
        <v>331</v>
      </c>
      <c r="N741" s="11"/>
      <c r="O741" s="4">
        <v>4989600</v>
      </c>
      <c r="P741" s="4">
        <v>4989600</v>
      </c>
      <c r="Q741" s="12"/>
      <c r="R741" s="113" t="s">
        <v>63</v>
      </c>
      <c r="T741" s="259"/>
    </row>
    <row r="742" spans="1:29" s="3" customFormat="1" ht="15" customHeight="1">
      <c r="A742" s="43">
        <v>35</v>
      </c>
      <c r="B742" s="14">
        <v>44938</v>
      </c>
      <c r="C742" s="3" t="s">
        <v>524</v>
      </c>
      <c r="D742" s="3" t="s">
        <v>525</v>
      </c>
      <c r="E742" s="3" t="s">
        <v>37</v>
      </c>
      <c r="F742" s="41" t="s">
        <v>259</v>
      </c>
      <c r="G742" s="9">
        <v>6456900</v>
      </c>
      <c r="H742" s="34" t="s">
        <v>95</v>
      </c>
      <c r="I742" s="34" t="s">
        <v>260</v>
      </c>
      <c r="J742" s="3" t="s">
        <v>217</v>
      </c>
      <c r="K742" s="3" t="s">
        <v>263</v>
      </c>
      <c r="M742" s="3" t="s">
        <v>331</v>
      </c>
      <c r="N742" s="11"/>
      <c r="O742" s="4">
        <v>20160</v>
      </c>
      <c r="P742" s="4"/>
      <c r="Q742" s="12"/>
      <c r="R742" s="113" t="s">
        <v>63</v>
      </c>
      <c r="S742" s="12"/>
      <c r="T742" s="259"/>
    </row>
    <row r="743" spans="1:29" s="3" customFormat="1" ht="15" customHeight="1">
      <c r="A743" s="43">
        <v>35</v>
      </c>
      <c r="B743" s="14">
        <v>44938</v>
      </c>
      <c r="C743" s="3" t="s">
        <v>524</v>
      </c>
      <c r="D743" s="3" t="s">
        <v>525</v>
      </c>
      <c r="E743" s="3" t="s">
        <v>37</v>
      </c>
      <c r="F743" s="10" t="s">
        <v>473</v>
      </c>
      <c r="G743" s="9">
        <v>100388073</v>
      </c>
      <c r="H743" s="34" t="s">
        <v>95</v>
      </c>
      <c r="I743" s="34" t="s">
        <v>139</v>
      </c>
      <c r="J743" s="3" t="s">
        <v>140</v>
      </c>
      <c r="K743" s="46" t="s">
        <v>263</v>
      </c>
      <c r="M743" s="3" t="s">
        <v>331</v>
      </c>
      <c r="N743" s="11"/>
      <c r="O743" s="4">
        <v>449280</v>
      </c>
      <c r="P743" s="4"/>
      <c r="Q743" s="12"/>
      <c r="R743" s="113" t="s">
        <v>63</v>
      </c>
      <c r="T743" s="259"/>
    </row>
    <row r="744" spans="1:29" s="3" customFormat="1" ht="15" customHeight="1">
      <c r="A744" s="43">
        <v>35</v>
      </c>
      <c r="B744" s="14">
        <v>44938</v>
      </c>
      <c r="C744" s="3" t="s">
        <v>524</v>
      </c>
      <c r="D744" s="3" t="s">
        <v>525</v>
      </c>
      <c r="E744" s="3" t="s">
        <v>37</v>
      </c>
      <c r="F744" s="10" t="s">
        <v>433</v>
      </c>
      <c r="G744" s="9">
        <v>2303697</v>
      </c>
      <c r="H744" s="10" t="s">
        <v>119</v>
      </c>
      <c r="I744" s="10" t="s">
        <v>434</v>
      </c>
      <c r="J744" s="3" t="s">
        <v>105</v>
      </c>
      <c r="K744" s="46" t="s">
        <v>263</v>
      </c>
      <c r="M744" s="3" t="s">
        <v>331</v>
      </c>
      <c r="N744" s="11"/>
      <c r="O744" s="4">
        <v>800070</v>
      </c>
      <c r="P744" s="4">
        <v>502470</v>
      </c>
      <c r="Q744" s="12"/>
      <c r="R744" s="113" t="s">
        <v>63</v>
      </c>
      <c r="T744" s="259"/>
    </row>
    <row r="745" spans="1:29" ht="15" customHeight="1">
      <c r="A745" s="40">
        <v>36</v>
      </c>
      <c r="B745" s="25">
        <v>44532</v>
      </c>
      <c r="C745" s="8" t="s">
        <v>545</v>
      </c>
      <c r="D745" s="8" t="s">
        <v>546</v>
      </c>
      <c r="E745" s="8" t="s">
        <v>157</v>
      </c>
      <c r="F745" s="20" t="s">
        <v>394</v>
      </c>
      <c r="G745" s="50">
        <v>2494530</v>
      </c>
      <c r="H745" s="20" t="s">
        <v>119</v>
      </c>
      <c r="I745" s="20" t="s">
        <v>395</v>
      </c>
      <c r="J745" s="8" t="s">
        <v>105</v>
      </c>
      <c r="K745" s="8" t="s">
        <v>98</v>
      </c>
      <c r="L745" s="37"/>
      <c r="M745" s="37" t="s">
        <v>107</v>
      </c>
      <c r="N745" s="21">
        <v>44467</v>
      </c>
      <c r="O745" s="28">
        <v>201600</v>
      </c>
      <c r="P745" s="28">
        <v>201600</v>
      </c>
      <c r="Q745" s="102"/>
      <c r="R745" s="23" t="s">
        <v>63</v>
      </c>
      <c r="S745" s="23"/>
      <c r="T745" s="3"/>
      <c r="U745" s="3"/>
      <c r="V745" s="3"/>
      <c r="W745" s="3"/>
      <c r="X745" s="4"/>
      <c r="Y745" s="3"/>
      <c r="Z745" s="3"/>
      <c r="AA745" s="3"/>
      <c r="AB745" s="3"/>
      <c r="AC745" s="3"/>
    </row>
    <row r="746" spans="1:29" ht="15" customHeight="1">
      <c r="A746" s="40">
        <v>36</v>
      </c>
      <c r="B746" s="25">
        <v>44532</v>
      </c>
      <c r="C746" s="8" t="s">
        <v>545</v>
      </c>
      <c r="D746" s="8" t="s">
        <v>546</v>
      </c>
      <c r="E746" s="8" t="s">
        <v>157</v>
      </c>
      <c r="F746" s="20" t="s">
        <v>257</v>
      </c>
      <c r="G746" s="50">
        <v>30417856</v>
      </c>
      <c r="H746" s="35" t="s">
        <v>95</v>
      </c>
      <c r="I746" s="35" t="s">
        <v>258</v>
      </c>
      <c r="J746" s="8" t="s">
        <v>105</v>
      </c>
      <c r="K746" s="8" t="s">
        <v>98</v>
      </c>
      <c r="L746" s="37"/>
      <c r="M746" s="37" t="s">
        <v>107</v>
      </c>
      <c r="N746" s="25">
        <v>44465</v>
      </c>
      <c r="O746" s="28">
        <v>1500000</v>
      </c>
      <c r="P746" s="28">
        <v>1500000</v>
      </c>
      <c r="Q746" s="102"/>
      <c r="R746" s="23" t="s">
        <v>42</v>
      </c>
      <c r="S746" s="23"/>
      <c r="T746" s="3"/>
      <c r="U746" s="3"/>
      <c r="V746" s="3"/>
      <c r="W746" s="3"/>
      <c r="X746" s="4"/>
      <c r="Y746" s="3"/>
      <c r="Z746" s="3"/>
      <c r="AA746" s="3"/>
      <c r="AB746" s="3"/>
      <c r="AC746" s="3"/>
    </row>
    <row r="747" spans="1:29" ht="15" customHeight="1">
      <c r="A747" s="40">
        <v>36</v>
      </c>
      <c r="B747" s="25">
        <v>44532</v>
      </c>
      <c r="C747" s="8" t="s">
        <v>545</v>
      </c>
      <c r="D747" s="8" t="s">
        <v>546</v>
      </c>
      <c r="E747" s="8" t="s">
        <v>157</v>
      </c>
      <c r="F747" s="20" t="s">
        <v>473</v>
      </c>
      <c r="G747" s="50">
        <v>100388073</v>
      </c>
      <c r="H747" s="35" t="s">
        <v>95</v>
      </c>
      <c r="I747" s="35" t="s">
        <v>139</v>
      </c>
      <c r="J747" s="8" t="s">
        <v>140</v>
      </c>
      <c r="K747" s="8" t="s">
        <v>98</v>
      </c>
      <c r="L747" s="37"/>
      <c r="M747" s="37" t="s">
        <v>107</v>
      </c>
      <c r="N747" s="21">
        <v>44462</v>
      </c>
      <c r="O747" s="28">
        <v>2300000</v>
      </c>
      <c r="P747" s="28">
        <v>1500000</v>
      </c>
      <c r="Q747" s="102"/>
      <c r="R747" s="23" t="s">
        <v>42</v>
      </c>
      <c r="S747" s="2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0">
        <v>36</v>
      </c>
      <c r="B748" s="25">
        <v>44540</v>
      </c>
      <c r="C748" s="8" t="s">
        <v>545</v>
      </c>
      <c r="D748" s="8" t="s">
        <v>546</v>
      </c>
      <c r="E748" s="8" t="s">
        <v>157</v>
      </c>
      <c r="F748" s="36" t="s">
        <v>123</v>
      </c>
      <c r="G748" s="50">
        <v>96462106</v>
      </c>
      <c r="H748" s="35" t="s">
        <v>95</v>
      </c>
      <c r="I748" s="35" t="s">
        <v>124</v>
      </c>
      <c r="J748" s="8" t="s">
        <v>97</v>
      </c>
      <c r="K748" s="8" t="s">
        <v>98</v>
      </c>
      <c r="L748" s="37"/>
      <c r="M748" s="37" t="s">
        <v>125</v>
      </c>
      <c r="N748" s="21">
        <v>44467</v>
      </c>
      <c r="O748" s="28">
        <v>2600000</v>
      </c>
      <c r="P748" s="28">
        <v>2600000</v>
      </c>
      <c r="Q748" s="102"/>
      <c r="R748" s="23" t="s">
        <v>63</v>
      </c>
      <c r="S748" s="2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0">
        <v>36</v>
      </c>
      <c r="B749" s="25">
        <v>44546</v>
      </c>
      <c r="C749" s="8" t="s">
        <v>545</v>
      </c>
      <c r="D749" s="8" t="s">
        <v>546</v>
      </c>
      <c r="E749" s="8" t="s">
        <v>157</v>
      </c>
      <c r="F749" s="36" t="s">
        <v>215</v>
      </c>
      <c r="G749" s="30">
        <v>44385155</v>
      </c>
      <c r="H749" s="35" t="s">
        <v>95</v>
      </c>
      <c r="I749" s="35" t="s">
        <v>216</v>
      </c>
      <c r="J749" s="8" t="s">
        <v>217</v>
      </c>
      <c r="K749" s="20" t="s">
        <v>98</v>
      </c>
      <c r="L749" s="37"/>
      <c r="M749" s="37" t="s">
        <v>125</v>
      </c>
      <c r="N749" s="21">
        <v>44429</v>
      </c>
      <c r="O749" s="28">
        <v>1512000</v>
      </c>
      <c r="P749" s="28">
        <v>1512000</v>
      </c>
      <c r="Q749" s="102"/>
      <c r="R749" s="23" t="s">
        <v>63</v>
      </c>
      <c r="S749" s="2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0">
        <v>36</v>
      </c>
      <c r="B750" s="25">
        <v>44533</v>
      </c>
      <c r="C750" s="8" t="s">
        <v>545</v>
      </c>
      <c r="D750" s="8" t="s">
        <v>546</v>
      </c>
      <c r="E750" s="8" t="s">
        <v>157</v>
      </c>
      <c r="F750" s="20" t="s">
        <v>201</v>
      </c>
      <c r="G750" s="30">
        <v>69625582</v>
      </c>
      <c r="H750" s="20" t="s">
        <v>119</v>
      </c>
      <c r="I750" s="72" t="s">
        <v>202</v>
      </c>
      <c r="J750" s="8" t="s">
        <v>97</v>
      </c>
      <c r="K750" s="8" t="s">
        <v>98</v>
      </c>
      <c r="L750" s="37"/>
      <c r="M750" s="37" t="s">
        <v>125</v>
      </c>
      <c r="N750" s="21">
        <v>44475</v>
      </c>
      <c r="O750" s="28">
        <v>346100</v>
      </c>
      <c r="P750" s="28">
        <v>346100</v>
      </c>
      <c r="Q750" s="102"/>
      <c r="R750" s="23" t="s">
        <v>63</v>
      </c>
      <c r="S750" s="2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0">
        <v>36</v>
      </c>
      <c r="B751" s="25">
        <v>44665</v>
      </c>
      <c r="C751" s="8" t="s">
        <v>545</v>
      </c>
      <c r="D751" s="8" t="s">
        <v>546</v>
      </c>
      <c r="E751" s="8" t="s">
        <v>157</v>
      </c>
      <c r="F751" s="36" t="s">
        <v>470</v>
      </c>
      <c r="G751" s="30">
        <v>50339443</v>
      </c>
      <c r="H751" s="8" t="s">
        <v>119</v>
      </c>
      <c r="I751" s="8" t="s">
        <v>471</v>
      </c>
      <c r="J751" s="8" t="s">
        <v>122</v>
      </c>
      <c r="K751" s="20" t="s">
        <v>263</v>
      </c>
      <c r="L751" s="37"/>
      <c r="M751" s="37" t="s">
        <v>125</v>
      </c>
      <c r="N751" s="21">
        <v>44269</v>
      </c>
      <c r="O751" s="28">
        <v>2400000</v>
      </c>
      <c r="P751" s="28">
        <v>1170000</v>
      </c>
      <c r="Q751" s="102"/>
      <c r="R751" s="48" t="s">
        <v>63</v>
      </c>
      <c r="S751" s="2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0">
        <v>36</v>
      </c>
      <c r="B752" s="25">
        <v>44532</v>
      </c>
      <c r="C752" s="8" t="s">
        <v>545</v>
      </c>
      <c r="D752" s="8" t="s">
        <v>546</v>
      </c>
      <c r="E752" s="8" t="s">
        <v>157</v>
      </c>
      <c r="F752" s="20" t="s">
        <v>294</v>
      </c>
      <c r="G752" s="50">
        <v>12626950</v>
      </c>
      <c r="H752" s="20" t="s">
        <v>349</v>
      </c>
      <c r="I752" s="20" t="s">
        <v>295</v>
      </c>
      <c r="J752" s="8" t="s">
        <v>105</v>
      </c>
      <c r="K752" s="20" t="s">
        <v>263</v>
      </c>
      <c r="L752" s="37"/>
      <c r="M752" s="37" t="s">
        <v>331</v>
      </c>
      <c r="N752" s="21"/>
      <c r="O752" s="28">
        <v>314730</v>
      </c>
      <c r="P752" s="28">
        <v>314730</v>
      </c>
      <c r="Q752" s="102"/>
      <c r="R752" s="98" t="s">
        <v>63</v>
      </c>
      <c r="S752" s="2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69" ht="15" customHeight="1">
      <c r="A753" s="40">
        <v>36</v>
      </c>
      <c r="B753" s="25">
        <v>44532</v>
      </c>
      <c r="C753" s="8" t="s">
        <v>545</v>
      </c>
      <c r="D753" s="8" t="s">
        <v>546</v>
      </c>
      <c r="E753" s="8" t="s">
        <v>157</v>
      </c>
      <c r="F753" s="36" t="s">
        <v>73</v>
      </c>
      <c r="G753" s="50">
        <v>108116615</v>
      </c>
      <c r="H753" s="35" t="s">
        <v>95</v>
      </c>
      <c r="I753" s="35" t="s">
        <v>96</v>
      </c>
      <c r="J753" s="8" t="s">
        <v>97</v>
      </c>
      <c r="K753" s="8" t="s">
        <v>341</v>
      </c>
      <c r="L753" s="37"/>
      <c r="M753" s="37" t="s">
        <v>331</v>
      </c>
      <c r="N753" s="21"/>
      <c r="O753" s="28">
        <v>9374400</v>
      </c>
      <c r="P753" s="28">
        <v>9374400</v>
      </c>
      <c r="Q753" s="102"/>
      <c r="R753" s="98" t="s">
        <v>63</v>
      </c>
      <c r="S753" s="2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69" ht="15" customHeight="1">
      <c r="A754" s="40">
        <v>36</v>
      </c>
      <c r="B754" s="25">
        <v>44532</v>
      </c>
      <c r="C754" s="8" t="s">
        <v>545</v>
      </c>
      <c r="D754" s="8" t="s">
        <v>546</v>
      </c>
      <c r="E754" s="8" t="s">
        <v>157</v>
      </c>
      <c r="F754" s="36" t="s">
        <v>73</v>
      </c>
      <c r="G754" s="50">
        <v>108116615</v>
      </c>
      <c r="H754" s="35" t="s">
        <v>95</v>
      </c>
      <c r="I754" s="35" t="s">
        <v>96</v>
      </c>
      <c r="J754" s="8" t="s">
        <v>97</v>
      </c>
      <c r="K754" s="8" t="s">
        <v>98</v>
      </c>
      <c r="L754" s="37"/>
      <c r="M754" s="37" t="s">
        <v>331</v>
      </c>
      <c r="N754" s="21"/>
      <c r="O754" s="28">
        <v>1638700</v>
      </c>
      <c r="P754" s="28">
        <v>1638700</v>
      </c>
      <c r="Q754" s="102"/>
      <c r="R754" s="98" t="s">
        <v>63</v>
      </c>
      <c r="S754" s="2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69" ht="15" customHeight="1">
      <c r="A755" s="40">
        <v>36</v>
      </c>
      <c r="B755" s="25">
        <v>44532</v>
      </c>
      <c r="C755" s="8" t="s">
        <v>545</v>
      </c>
      <c r="D755" s="8" t="s">
        <v>546</v>
      </c>
      <c r="E755" s="8" t="s">
        <v>157</v>
      </c>
      <c r="F755" s="20" t="s">
        <v>547</v>
      </c>
      <c r="G755" s="50">
        <v>7044636</v>
      </c>
      <c r="H755" s="20" t="s">
        <v>119</v>
      </c>
      <c r="I755" s="20" t="s">
        <v>320</v>
      </c>
      <c r="J755" s="8" t="s">
        <v>122</v>
      </c>
      <c r="K755" s="20" t="s">
        <v>263</v>
      </c>
      <c r="L755" s="37"/>
      <c r="M755" s="37" t="s">
        <v>331</v>
      </c>
      <c r="N755" s="21"/>
      <c r="O755" s="28">
        <v>466830</v>
      </c>
      <c r="P755" s="28">
        <v>466830</v>
      </c>
      <c r="Q755" s="102"/>
      <c r="R755" s="98" t="s">
        <v>63</v>
      </c>
      <c r="S755" s="2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69" ht="15" customHeight="1">
      <c r="A756" s="40">
        <v>36</v>
      </c>
      <c r="B756" s="25">
        <v>44665</v>
      </c>
      <c r="C756" s="8" t="s">
        <v>545</v>
      </c>
      <c r="D756" s="8" t="s">
        <v>546</v>
      </c>
      <c r="E756" s="8" t="s">
        <v>157</v>
      </c>
      <c r="F756" s="20" t="s">
        <v>271</v>
      </c>
      <c r="G756" s="50">
        <v>216565318</v>
      </c>
      <c r="H756" s="35" t="s">
        <v>95</v>
      </c>
      <c r="I756" s="35" t="s">
        <v>272</v>
      </c>
      <c r="J756" s="8" t="s">
        <v>148</v>
      </c>
      <c r="K756" s="8" t="s">
        <v>98</v>
      </c>
      <c r="L756" s="37"/>
      <c r="M756" s="37" t="s">
        <v>331</v>
      </c>
      <c r="N756" s="21"/>
      <c r="O756" s="71">
        <v>678600</v>
      </c>
      <c r="P756" s="71">
        <v>678600</v>
      </c>
      <c r="Q756" s="102"/>
      <c r="R756" s="98" t="s">
        <v>63</v>
      </c>
      <c r="S756" s="23"/>
      <c r="T756" s="3"/>
      <c r="U756" s="3"/>
      <c r="V756" s="3"/>
      <c r="W756" s="3"/>
      <c r="X756" s="66"/>
      <c r="Y756" s="3"/>
      <c r="Z756" s="3"/>
      <c r="AA756" s="3"/>
      <c r="AB756" s="3"/>
      <c r="AC756" s="3"/>
    </row>
    <row r="757" spans="1:69" ht="15" customHeight="1">
      <c r="A757" s="40">
        <v>36</v>
      </c>
      <c r="B757" s="25">
        <v>44532</v>
      </c>
      <c r="C757" s="8" t="s">
        <v>545</v>
      </c>
      <c r="D757" s="8" t="s">
        <v>546</v>
      </c>
      <c r="E757" s="8" t="s">
        <v>157</v>
      </c>
      <c r="F757" s="20" t="s">
        <v>271</v>
      </c>
      <c r="G757" s="50">
        <v>216565318</v>
      </c>
      <c r="H757" s="35" t="s">
        <v>95</v>
      </c>
      <c r="I757" s="35" t="s">
        <v>272</v>
      </c>
      <c r="J757" s="8" t="s">
        <v>148</v>
      </c>
      <c r="K757" s="8" t="s">
        <v>341</v>
      </c>
      <c r="L757" s="37"/>
      <c r="M757" s="37" t="s">
        <v>331</v>
      </c>
      <c r="N757" s="21"/>
      <c r="O757" s="28">
        <v>14378400</v>
      </c>
      <c r="P757" s="28">
        <v>14378400</v>
      </c>
      <c r="Q757" s="102"/>
      <c r="R757" s="98" t="s">
        <v>63</v>
      </c>
      <c r="S757" s="2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69" ht="15" customHeight="1">
      <c r="A758" s="40">
        <v>36</v>
      </c>
      <c r="B758" s="25">
        <v>44678</v>
      </c>
      <c r="C758" s="8" t="s">
        <v>545</v>
      </c>
      <c r="D758" s="8" t="s">
        <v>546</v>
      </c>
      <c r="E758" s="8" t="s">
        <v>157</v>
      </c>
      <c r="F758" s="20" t="s">
        <v>333</v>
      </c>
      <c r="G758" s="50">
        <v>200963599</v>
      </c>
      <c r="H758" s="35" t="s">
        <v>95</v>
      </c>
      <c r="I758" s="35" t="s">
        <v>334</v>
      </c>
      <c r="J758" s="8" t="s">
        <v>105</v>
      </c>
      <c r="K758" s="20" t="s">
        <v>149</v>
      </c>
      <c r="L758" s="37"/>
      <c r="M758" s="37" t="s">
        <v>331</v>
      </c>
      <c r="N758" s="21"/>
      <c r="O758" s="71">
        <v>3585600</v>
      </c>
      <c r="P758" s="71">
        <v>3585600</v>
      </c>
      <c r="Q758" s="102"/>
      <c r="R758" s="98" t="s">
        <v>63</v>
      </c>
      <c r="S758" s="23"/>
      <c r="T758" s="3"/>
      <c r="U758" s="3"/>
      <c r="V758" s="3"/>
      <c r="W758" s="3"/>
      <c r="X758" s="66"/>
      <c r="Y758" s="3"/>
      <c r="Z758" s="3"/>
      <c r="AA758" s="3"/>
      <c r="AB758" s="3"/>
      <c r="AC758" s="3"/>
    </row>
    <row r="759" spans="1:69" ht="15" customHeight="1">
      <c r="A759" s="40">
        <v>36</v>
      </c>
      <c r="B759" s="25">
        <v>44665</v>
      </c>
      <c r="C759" s="8" t="s">
        <v>545</v>
      </c>
      <c r="D759" s="8" t="s">
        <v>546</v>
      </c>
      <c r="E759" s="8" t="s">
        <v>157</v>
      </c>
      <c r="F759" s="20" t="s">
        <v>333</v>
      </c>
      <c r="G759" s="50">
        <v>200963599</v>
      </c>
      <c r="H759" s="35" t="s">
        <v>95</v>
      </c>
      <c r="I759" s="35" t="s">
        <v>334</v>
      </c>
      <c r="J759" s="8" t="s">
        <v>105</v>
      </c>
      <c r="K759" s="8" t="s">
        <v>98</v>
      </c>
      <c r="L759" s="37"/>
      <c r="M759" s="37" t="s">
        <v>331</v>
      </c>
      <c r="N759" s="21"/>
      <c r="O759" s="28">
        <v>2924900</v>
      </c>
      <c r="P759" s="28">
        <v>2924900</v>
      </c>
      <c r="Q759" s="102"/>
      <c r="R759" s="98" t="s">
        <v>63</v>
      </c>
      <c r="S759" s="2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69" ht="15" customHeight="1">
      <c r="A760" s="40">
        <v>36</v>
      </c>
      <c r="B760" s="25">
        <v>44678</v>
      </c>
      <c r="C760" s="8" t="s">
        <v>545</v>
      </c>
      <c r="D760" s="8" t="s">
        <v>546</v>
      </c>
      <c r="E760" s="8" t="s">
        <v>157</v>
      </c>
      <c r="F760" s="20" t="s">
        <v>274</v>
      </c>
      <c r="G760" s="50">
        <v>28608710</v>
      </c>
      <c r="H760" s="35" t="s">
        <v>95</v>
      </c>
      <c r="I760" s="35" t="s">
        <v>275</v>
      </c>
      <c r="J760" s="8" t="s">
        <v>148</v>
      </c>
      <c r="K760" s="8" t="s">
        <v>341</v>
      </c>
      <c r="L760" s="37"/>
      <c r="M760" s="37" t="s">
        <v>331</v>
      </c>
      <c r="N760" s="21"/>
      <c r="O760" s="71">
        <v>1965600</v>
      </c>
      <c r="P760" s="71">
        <v>1965600</v>
      </c>
      <c r="Q760" s="102"/>
      <c r="R760" s="98" t="s">
        <v>63</v>
      </c>
      <c r="S760" s="23"/>
      <c r="T760" s="3"/>
      <c r="U760" s="3"/>
      <c r="V760" s="3"/>
      <c r="W760" s="3"/>
      <c r="X760" s="66"/>
      <c r="Y760" s="3"/>
      <c r="Z760" s="3"/>
      <c r="AA760" s="3"/>
      <c r="AB760" s="3"/>
      <c r="AC760" s="3"/>
    </row>
    <row r="761" spans="1:69" ht="15" customHeight="1">
      <c r="A761" s="40">
        <v>36</v>
      </c>
      <c r="B761" s="25">
        <v>44665</v>
      </c>
      <c r="C761" s="8" t="s">
        <v>545</v>
      </c>
      <c r="D761" s="8" t="s">
        <v>546</v>
      </c>
      <c r="E761" s="8" t="s">
        <v>157</v>
      </c>
      <c r="F761" s="20" t="s">
        <v>274</v>
      </c>
      <c r="G761" s="50">
        <v>28608710</v>
      </c>
      <c r="H761" s="35" t="s">
        <v>95</v>
      </c>
      <c r="I761" s="35" t="s">
        <v>275</v>
      </c>
      <c r="J761" s="8" t="s">
        <v>148</v>
      </c>
      <c r="K761" s="20" t="s">
        <v>149</v>
      </c>
      <c r="L761" s="37"/>
      <c r="M761" s="37" t="s">
        <v>331</v>
      </c>
      <c r="N761" s="21"/>
      <c r="O761" s="28">
        <v>2176650</v>
      </c>
      <c r="P761" s="28">
        <v>2176650</v>
      </c>
      <c r="Q761" s="102"/>
      <c r="R761" s="98" t="s">
        <v>63</v>
      </c>
      <c r="S761" s="2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69" ht="15" customHeight="1">
      <c r="A762" s="40">
        <v>36</v>
      </c>
      <c r="B762" s="25">
        <v>44532</v>
      </c>
      <c r="C762" s="8" t="s">
        <v>545</v>
      </c>
      <c r="D762" s="8" t="s">
        <v>546</v>
      </c>
      <c r="E762" s="8" t="s">
        <v>157</v>
      </c>
      <c r="F762" s="36" t="s">
        <v>353</v>
      </c>
      <c r="G762" s="50">
        <v>4525696</v>
      </c>
      <c r="H762" s="35" t="s">
        <v>95</v>
      </c>
      <c r="I762" s="35" t="s">
        <v>354</v>
      </c>
      <c r="J762" s="8" t="s">
        <v>105</v>
      </c>
      <c r="K762" s="8" t="s">
        <v>98</v>
      </c>
      <c r="L762" s="37"/>
      <c r="M762" s="37" t="s">
        <v>331</v>
      </c>
      <c r="N762" s="21"/>
      <c r="O762" s="28">
        <v>213600</v>
      </c>
      <c r="P762" s="28">
        <v>213600</v>
      </c>
      <c r="Q762" s="102"/>
      <c r="R762" s="98" t="s">
        <v>63</v>
      </c>
      <c r="S762" s="2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69" ht="15" customHeight="1">
      <c r="A763" s="40">
        <v>36</v>
      </c>
      <c r="B763" s="25">
        <v>44665</v>
      </c>
      <c r="C763" s="8" t="s">
        <v>545</v>
      </c>
      <c r="D763" s="8" t="s">
        <v>546</v>
      </c>
      <c r="E763" s="8" t="s">
        <v>157</v>
      </c>
      <c r="F763" s="20" t="s">
        <v>535</v>
      </c>
      <c r="G763" s="50">
        <v>18628747</v>
      </c>
      <c r="H763" s="20" t="s">
        <v>103</v>
      </c>
      <c r="I763" s="20" t="s">
        <v>536</v>
      </c>
      <c r="J763" s="8" t="s">
        <v>105</v>
      </c>
      <c r="K763" s="8" t="s">
        <v>149</v>
      </c>
      <c r="L763" s="37"/>
      <c r="M763" s="37" t="s">
        <v>331</v>
      </c>
      <c r="N763" s="21"/>
      <c r="O763" s="28">
        <v>1600000</v>
      </c>
      <c r="P763" s="28"/>
      <c r="Q763" s="102"/>
      <c r="R763" s="48" t="s">
        <v>63</v>
      </c>
      <c r="S763" s="2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69" ht="15" customHeight="1">
      <c r="A764" s="40">
        <v>36</v>
      </c>
      <c r="B764" s="25">
        <v>44532</v>
      </c>
      <c r="C764" s="8" t="s">
        <v>545</v>
      </c>
      <c r="D764" s="8" t="s">
        <v>546</v>
      </c>
      <c r="E764" s="8" t="s">
        <v>157</v>
      </c>
      <c r="F764" s="20" t="s">
        <v>535</v>
      </c>
      <c r="G764" s="50">
        <v>18628747</v>
      </c>
      <c r="H764" s="20" t="s">
        <v>103</v>
      </c>
      <c r="I764" s="20" t="s">
        <v>536</v>
      </c>
      <c r="J764" s="8" t="s">
        <v>105</v>
      </c>
      <c r="K764" s="8" t="s">
        <v>98</v>
      </c>
      <c r="L764" s="37"/>
      <c r="M764" s="37" t="s">
        <v>331</v>
      </c>
      <c r="N764" s="21"/>
      <c r="O764" s="28">
        <v>225600</v>
      </c>
      <c r="P764" s="28">
        <v>225600</v>
      </c>
      <c r="Q764" s="102"/>
      <c r="R764" s="98" t="s">
        <v>63</v>
      </c>
      <c r="S764" s="23"/>
      <c r="T764" s="3"/>
      <c r="U764" s="3"/>
      <c r="V764" s="3"/>
      <c r="W764" s="3"/>
      <c r="X764" s="66"/>
      <c r="Y764" s="3"/>
      <c r="Z764" s="3"/>
      <c r="AA764" s="3"/>
      <c r="AB764" s="3"/>
      <c r="AC764" s="3"/>
    </row>
    <row r="765" spans="1:69" ht="15" customHeight="1">
      <c r="A765" s="40">
        <v>36</v>
      </c>
      <c r="B765" s="25">
        <v>44665</v>
      </c>
      <c r="C765" s="8" t="s">
        <v>545</v>
      </c>
      <c r="D765" s="8" t="s">
        <v>546</v>
      </c>
      <c r="E765" s="8" t="s">
        <v>157</v>
      </c>
      <c r="F765" s="20" t="s">
        <v>449</v>
      </c>
      <c r="G765" s="50">
        <v>52573973</v>
      </c>
      <c r="H765" s="35" t="s">
        <v>95</v>
      </c>
      <c r="I765" s="35" t="s">
        <v>134</v>
      </c>
      <c r="J765" s="8" t="s">
        <v>105</v>
      </c>
      <c r="K765" s="8" t="s">
        <v>98</v>
      </c>
      <c r="L765" s="37"/>
      <c r="M765" s="37" t="s">
        <v>331</v>
      </c>
      <c r="N765" s="21"/>
      <c r="O765" s="71">
        <v>2592000</v>
      </c>
      <c r="P765" s="71">
        <v>2592000</v>
      </c>
      <c r="Q765" s="102"/>
      <c r="R765" s="98" t="s">
        <v>63</v>
      </c>
      <c r="S765" s="2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69" s="116" customFormat="1" ht="15" customHeight="1">
      <c r="A766" s="40">
        <v>36</v>
      </c>
      <c r="B766" s="25">
        <v>44532</v>
      </c>
      <c r="C766" s="8" t="s">
        <v>545</v>
      </c>
      <c r="D766" s="8" t="s">
        <v>546</v>
      </c>
      <c r="E766" s="8" t="s">
        <v>157</v>
      </c>
      <c r="F766" s="20" t="s">
        <v>449</v>
      </c>
      <c r="G766" s="50">
        <v>52573973</v>
      </c>
      <c r="H766" s="35" t="s">
        <v>95</v>
      </c>
      <c r="I766" s="35" t="s">
        <v>134</v>
      </c>
      <c r="J766" s="8" t="s">
        <v>105</v>
      </c>
      <c r="K766" s="20" t="s">
        <v>149</v>
      </c>
      <c r="L766" s="37"/>
      <c r="M766" s="37" t="s">
        <v>331</v>
      </c>
      <c r="N766" s="21"/>
      <c r="O766" s="28">
        <v>4291200</v>
      </c>
      <c r="P766" s="28">
        <v>4291200</v>
      </c>
      <c r="Q766" s="102"/>
      <c r="R766" s="98" t="s">
        <v>63</v>
      </c>
      <c r="S766" s="23"/>
      <c r="T766" s="3"/>
      <c r="U766" s="3"/>
      <c r="V766" s="3"/>
      <c r="W766" s="3"/>
      <c r="X766" s="4"/>
      <c r="Y766" s="3"/>
      <c r="Z766" s="3"/>
      <c r="AA766" s="3"/>
      <c r="AB766" s="3"/>
      <c r="AC766" s="3"/>
      <c r="AD766" s="124"/>
      <c r="AE766" s="124"/>
      <c r="AF766" s="124"/>
      <c r="AG766" s="124"/>
      <c r="AH766" s="124"/>
      <c r="AI766" s="124"/>
      <c r="AJ766" s="124"/>
      <c r="AK766" s="124"/>
      <c r="AL766" s="124"/>
      <c r="AM766" s="124"/>
      <c r="AN766" s="124"/>
      <c r="AO766" s="124"/>
      <c r="AP766" s="124"/>
      <c r="AQ766" s="124"/>
      <c r="AR766" s="124"/>
      <c r="AS766" s="124"/>
      <c r="AT766" s="124"/>
      <c r="AU766" s="124"/>
      <c r="AV766" s="124"/>
      <c r="AW766" s="124"/>
      <c r="AX766" s="124"/>
      <c r="AY766" s="124"/>
      <c r="AZ766" s="124"/>
      <c r="BA766" s="124"/>
      <c r="BB766" s="124"/>
      <c r="BC766" s="124"/>
      <c r="BD766" s="124"/>
      <c r="BE766" s="124"/>
      <c r="BF766" s="124"/>
      <c r="BG766" s="124"/>
      <c r="BH766" s="124"/>
      <c r="BI766" s="124"/>
      <c r="BJ766" s="124"/>
      <c r="BK766" s="124"/>
      <c r="BL766" s="124"/>
      <c r="BM766" s="124"/>
      <c r="BN766" s="124"/>
      <c r="BO766" s="124"/>
      <c r="BP766" s="124"/>
      <c r="BQ766" s="124"/>
    </row>
    <row r="767" spans="1:69" ht="15" customHeight="1">
      <c r="A767" s="40">
        <v>36</v>
      </c>
      <c r="B767" s="25">
        <v>44532</v>
      </c>
      <c r="C767" s="8" t="s">
        <v>545</v>
      </c>
      <c r="D767" s="8" t="s">
        <v>546</v>
      </c>
      <c r="E767" s="8" t="s">
        <v>157</v>
      </c>
      <c r="F767" s="20" t="s">
        <v>343</v>
      </c>
      <c r="G767" s="50">
        <v>2948279</v>
      </c>
      <c r="H767" s="20" t="s">
        <v>119</v>
      </c>
      <c r="I767" s="20" t="s">
        <v>344</v>
      </c>
      <c r="J767" s="8" t="s">
        <v>122</v>
      </c>
      <c r="K767" s="8" t="s">
        <v>98</v>
      </c>
      <c r="L767" s="37"/>
      <c r="M767" s="37" t="s">
        <v>331</v>
      </c>
      <c r="N767" s="21"/>
      <c r="O767" s="28">
        <v>108000</v>
      </c>
      <c r="P767" s="28">
        <v>108000</v>
      </c>
      <c r="Q767" s="102"/>
      <c r="R767" s="98" t="s">
        <v>63</v>
      </c>
      <c r="S767" s="23"/>
      <c r="T767" s="3"/>
      <c r="U767" s="3"/>
      <c r="V767" s="3"/>
      <c r="W767" s="3"/>
      <c r="X767" s="4"/>
      <c r="Y767" s="3"/>
      <c r="Z767" s="3"/>
      <c r="AA767" s="3"/>
      <c r="AB767" s="3"/>
      <c r="AC767" s="3"/>
    </row>
    <row r="768" spans="1:69" ht="15" customHeight="1">
      <c r="A768" s="40">
        <v>36</v>
      </c>
      <c r="B768" s="25">
        <v>44665</v>
      </c>
      <c r="C768" s="8" t="s">
        <v>545</v>
      </c>
      <c r="D768" s="8" t="s">
        <v>546</v>
      </c>
      <c r="E768" s="8" t="s">
        <v>157</v>
      </c>
      <c r="F768" s="36" t="s">
        <v>328</v>
      </c>
      <c r="G768" s="50">
        <v>82913906</v>
      </c>
      <c r="H768" s="35" t="s">
        <v>95</v>
      </c>
      <c r="I768" s="35" t="s">
        <v>242</v>
      </c>
      <c r="J768" s="8" t="s">
        <v>140</v>
      </c>
      <c r="K768" s="8" t="s">
        <v>98</v>
      </c>
      <c r="L768" s="37"/>
      <c r="M768" s="37" t="s">
        <v>331</v>
      </c>
      <c r="N768" s="21"/>
      <c r="O768" s="28">
        <v>2493900</v>
      </c>
      <c r="P768" s="28">
        <v>2493900</v>
      </c>
      <c r="Q768" s="102"/>
      <c r="R768" s="48" t="s">
        <v>63</v>
      </c>
      <c r="S768" s="23"/>
      <c r="T768" s="3"/>
      <c r="U768" s="3"/>
      <c r="V768" s="3"/>
      <c r="W768" s="3"/>
      <c r="X768" s="66"/>
      <c r="Y768" s="3"/>
      <c r="Z768" s="3"/>
      <c r="AA768" s="3"/>
      <c r="AB768" s="3"/>
      <c r="AC768" s="3"/>
    </row>
    <row r="769" spans="1:29" s="3" customFormat="1" ht="15" customHeight="1">
      <c r="A769" s="40">
        <v>36</v>
      </c>
      <c r="B769" s="25">
        <v>44685</v>
      </c>
      <c r="C769" s="8" t="s">
        <v>545</v>
      </c>
      <c r="D769" s="8" t="s">
        <v>546</v>
      </c>
      <c r="E769" s="8" t="s">
        <v>157</v>
      </c>
      <c r="F769" s="36" t="s">
        <v>193</v>
      </c>
      <c r="G769" s="50">
        <v>270625568</v>
      </c>
      <c r="H769" s="20" t="s">
        <v>119</v>
      </c>
      <c r="I769" s="20" t="s">
        <v>194</v>
      </c>
      <c r="J769" s="8" t="s">
        <v>97</v>
      </c>
      <c r="K769" s="8" t="s">
        <v>341</v>
      </c>
      <c r="L769" s="37"/>
      <c r="M769" s="37" t="s">
        <v>331</v>
      </c>
      <c r="N769" s="21"/>
      <c r="O769" s="71">
        <v>2688000</v>
      </c>
      <c r="P769" s="71">
        <v>2688000</v>
      </c>
      <c r="Q769" s="102"/>
      <c r="R769" s="48" t="s">
        <v>63</v>
      </c>
      <c r="S769" s="23"/>
      <c r="X769" s="4"/>
    </row>
    <row r="770" spans="1:29" ht="15" customHeight="1">
      <c r="A770" s="40">
        <v>36</v>
      </c>
      <c r="B770" s="25">
        <v>44623</v>
      </c>
      <c r="C770" s="8" t="s">
        <v>545</v>
      </c>
      <c r="D770" s="8" t="s">
        <v>546</v>
      </c>
      <c r="E770" s="8" t="s">
        <v>157</v>
      </c>
      <c r="F770" s="36" t="s">
        <v>193</v>
      </c>
      <c r="G770" s="50">
        <v>270625568</v>
      </c>
      <c r="H770" s="20" t="s">
        <v>119</v>
      </c>
      <c r="I770" s="20" t="s">
        <v>194</v>
      </c>
      <c r="J770" s="8" t="s">
        <v>97</v>
      </c>
      <c r="K770" s="8" t="s">
        <v>98</v>
      </c>
      <c r="L770" s="37"/>
      <c r="M770" s="37" t="s">
        <v>331</v>
      </c>
      <c r="N770" s="21"/>
      <c r="O770" s="28">
        <v>6574100</v>
      </c>
      <c r="P770" s="28">
        <v>6574100</v>
      </c>
      <c r="Q770" s="102"/>
      <c r="R770" s="98" t="s">
        <v>63</v>
      </c>
      <c r="S770" s="2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ht="15" customHeight="1">
      <c r="A771" s="40">
        <v>36</v>
      </c>
      <c r="B771" s="25">
        <v>44532</v>
      </c>
      <c r="C771" s="8" t="s">
        <v>545</v>
      </c>
      <c r="D771" s="8" t="s">
        <v>546</v>
      </c>
      <c r="E771" s="8" t="s">
        <v>157</v>
      </c>
      <c r="F771" s="36" t="s">
        <v>193</v>
      </c>
      <c r="G771" s="50">
        <v>270625568</v>
      </c>
      <c r="H771" s="20" t="s">
        <v>119</v>
      </c>
      <c r="I771" s="20" t="s">
        <v>194</v>
      </c>
      <c r="J771" s="8" t="s">
        <v>97</v>
      </c>
      <c r="K771" s="20" t="s">
        <v>263</v>
      </c>
      <c r="L771" s="37"/>
      <c r="M771" s="37" t="s">
        <v>331</v>
      </c>
      <c r="N771" s="21"/>
      <c r="O771" s="28">
        <v>2510820</v>
      </c>
      <c r="P771" s="28">
        <v>2510820</v>
      </c>
      <c r="Q771" s="102"/>
      <c r="R771" s="98" t="s">
        <v>63</v>
      </c>
      <c r="S771" s="2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ht="15" customHeight="1">
      <c r="A772" s="40">
        <v>36</v>
      </c>
      <c r="B772" s="25">
        <v>44665</v>
      </c>
      <c r="C772" s="8" t="s">
        <v>545</v>
      </c>
      <c r="D772" s="8" t="s">
        <v>546</v>
      </c>
      <c r="E772" s="8" t="s">
        <v>157</v>
      </c>
      <c r="F772" s="20" t="s">
        <v>408</v>
      </c>
      <c r="G772" s="50">
        <v>12771246</v>
      </c>
      <c r="H772" s="35" t="s">
        <v>103</v>
      </c>
      <c r="I772" s="35" t="s">
        <v>409</v>
      </c>
      <c r="J772" s="8" t="s">
        <v>105</v>
      </c>
      <c r="K772" s="8" t="s">
        <v>98</v>
      </c>
      <c r="L772" s="37"/>
      <c r="M772" s="37" t="s">
        <v>331</v>
      </c>
      <c r="N772" s="21"/>
      <c r="O772" s="28">
        <v>720000</v>
      </c>
      <c r="P772" s="28"/>
      <c r="Q772" s="102"/>
      <c r="R772" s="98" t="s">
        <v>63</v>
      </c>
      <c r="S772" s="2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ht="15" customHeight="1">
      <c r="A773" s="40">
        <v>36</v>
      </c>
      <c r="B773" s="25">
        <v>44532</v>
      </c>
      <c r="C773" s="8" t="s">
        <v>545</v>
      </c>
      <c r="D773" s="8" t="s">
        <v>546</v>
      </c>
      <c r="E773" s="8" t="s">
        <v>157</v>
      </c>
      <c r="F773" s="20" t="s">
        <v>408</v>
      </c>
      <c r="G773" s="50">
        <v>12771246</v>
      </c>
      <c r="H773" s="35" t="s">
        <v>103</v>
      </c>
      <c r="I773" s="35" t="s">
        <v>409</v>
      </c>
      <c r="J773" s="8" t="s">
        <v>105</v>
      </c>
      <c r="K773" s="20" t="s">
        <v>149</v>
      </c>
      <c r="L773" s="37"/>
      <c r="M773" s="37" t="s">
        <v>331</v>
      </c>
      <c r="N773" s="21"/>
      <c r="O773" s="28">
        <v>469800</v>
      </c>
      <c r="P773" s="28">
        <v>469800</v>
      </c>
      <c r="Q773" s="102"/>
      <c r="R773" s="98" t="s">
        <v>63</v>
      </c>
      <c r="S773" s="23"/>
      <c r="T773" s="3"/>
      <c r="U773" s="3"/>
      <c r="V773" s="3"/>
      <c r="W773" s="3"/>
      <c r="X773" s="4"/>
      <c r="Y773" s="3"/>
      <c r="Z773" s="3"/>
      <c r="AA773" s="3"/>
      <c r="AB773" s="3"/>
      <c r="AC773" s="3"/>
    </row>
    <row r="774" spans="1:29" ht="15" customHeight="1">
      <c r="A774" s="40">
        <v>36</v>
      </c>
      <c r="B774" s="25">
        <v>44532</v>
      </c>
      <c r="C774" s="8" t="s">
        <v>545</v>
      </c>
      <c r="D774" s="8" t="s">
        <v>546</v>
      </c>
      <c r="E774" s="8" t="s">
        <v>157</v>
      </c>
      <c r="F774" s="20" t="s">
        <v>257</v>
      </c>
      <c r="G774" s="50">
        <v>30417856</v>
      </c>
      <c r="H774" s="35" t="s">
        <v>95</v>
      </c>
      <c r="I774" s="35" t="s">
        <v>258</v>
      </c>
      <c r="J774" s="8" t="s">
        <v>105</v>
      </c>
      <c r="K774" s="8" t="s">
        <v>98</v>
      </c>
      <c r="L774" s="37"/>
      <c r="M774" s="37" t="s">
        <v>331</v>
      </c>
      <c r="N774" s="21"/>
      <c r="O774" s="28">
        <v>2084500</v>
      </c>
      <c r="P774" s="28">
        <v>2084500</v>
      </c>
      <c r="Q774" s="102"/>
      <c r="R774" s="98" t="s">
        <v>63</v>
      </c>
      <c r="S774" s="2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0">
        <v>36</v>
      </c>
      <c r="B775" s="25">
        <v>44532</v>
      </c>
      <c r="C775" s="8" t="s">
        <v>545</v>
      </c>
      <c r="D775" s="8" t="s">
        <v>546</v>
      </c>
      <c r="E775" s="8" t="s">
        <v>157</v>
      </c>
      <c r="F775" s="100" t="s">
        <v>412</v>
      </c>
      <c r="G775" s="50">
        <v>112078730</v>
      </c>
      <c r="H775" s="20" t="s">
        <v>103</v>
      </c>
      <c r="I775" s="20" t="s">
        <v>413</v>
      </c>
      <c r="J775" s="8" t="s">
        <v>105</v>
      </c>
      <c r="K775" s="20" t="s">
        <v>149</v>
      </c>
      <c r="L775" s="37"/>
      <c r="M775" s="37" t="s">
        <v>331</v>
      </c>
      <c r="N775" s="21"/>
      <c r="O775" s="28">
        <v>7192800</v>
      </c>
      <c r="P775" s="28">
        <v>7192800</v>
      </c>
      <c r="Q775" s="102"/>
      <c r="R775" s="98" t="s">
        <v>63</v>
      </c>
      <c r="S775" s="23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0">
        <v>36</v>
      </c>
      <c r="B776" s="25">
        <v>44532</v>
      </c>
      <c r="C776" s="8" t="s">
        <v>545</v>
      </c>
      <c r="D776" s="8" t="s">
        <v>546</v>
      </c>
      <c r="E776" s="8" t="s">
        <v>157</v>
      </c>
      <c r="F776" s="100" t="s">
        <v>412</v>
      </c>
      <c r="G776" s="50">
        <v>112078730</v>
      </c>
      <c r="H776" s="20" t="s">
        <v>103</v>
      </c>
      <c r="I776" s="20" t="s">
        <v>413</v>
      </c>
      <c r="J776" s="8" t="s">
        <v>105</v>
      </c>
      <c r="K776" s="8" t="s">
        <v>98</v>
      </c>
      <c r="L776" s="37"/>
      <c r="M776" s="37" t="s">
        <v>331</v>
      </c>
      <c r="N776" s="21"/>
      <c r="O776" s="28">
        <v>271200</v>
      </c>
      <c r="P776" s="28">
        <v>271200</v>
      </c>
      <c r="Q776" s="102"/>
      <c r="R776" s="98" t="s">
        <v>63</v>
      </c>
      <c r="S776" s="23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s="3" customFormat="1" ht="15" customHeight="1">
      <c r="A777" s="40">
        <v>36</v>
      </c>
      <c r="B777" s="25">
        <v>44685</v>
      </c>
      <c r="C777" s="8" t="s">
        <v>545</v>
      </c>
      <c r="D777" s="8" t="s">
        <v>546</v>
      </c>
      <c r="E777" s="8" t="s">
        <v>157</v>
      </c>
      <c r="F777" s="36" t="s">
        <v>245</v>
      </c>
      <c r="G777" s="50">
        <v>6453553</v>
      </c>
      <c r="H777" s="35" t="s">
        <v>95</v>
      </c>
      <c r="I777" s="35" t="s">
        <v>246</v>
      </c>
      <c r="J777" s="8" t="s">
        <v>122</v>
      </c>
      <c r="K777" s="8" t="s">
        <v>341</v>
      </c>
      <c r="L777" s="37"/>
      <c r="M777" s="37" t="s">
        <v>331</v>
      </c>
      <c r="N777" s="21"/>
      <c r="O777" s="71">
        <v>80000</v>
      </c>
      <c r="P777" s="72"/>
      <c r="Q777" s="102"/>
      <c r="R777" s="48" t="s">
        <v>63</v>
      </c>
      <c r="S777" s="23"/>
      <c r="X777" s="4"/>
    </row>
    <row r="778" spans="1:29" ht="15" customHeight="1">
      <c r="A778" s="40">
        <v>36</v>
      </c>
      <c r="B778" s="25">
        <v>44595</v>
      </c>
      <c r="C778" s="8" t="s">
        <v>545</v>
      </c>
      <c r="D778" s="8" t="s">
        <v>546</v>
      </c>
      <c r="E778" s="8" t="s">
        <v>157</v>
      </c>
      <c r="F778" s="20" t="s">
        <v>473</v>
      </c>
      <c r="G778" s="50">
        <v>100388073</v>
      </c>
      <c r="H778" s="35" t="s">
        <v>95</v>
      </c>
      <c r="I778" s="35" t="s">
        <v>139</v>
      </c>
      <c r="J778" s="8" t="s">
        <v>140</v>
      </c>
      <c r="K778" s="8" t="s">
        <v>98</v>
      </c>
      <c r="L778" s="37"/>
      <c r="M778" s="37" t="s">
        <v>331</v>
      </c>
      <c r="N778" s="21"/>
      <c r="O778" s="28">
        <v>2096480</v>
      </c>
      <c r="P778" s="28">
        <v>2096480</v>
      </c>
      <c r="Q778" s="102"/>
      <c r="R778" s="98" t="s">
        <v>63</v>
      </c>
      <c r="S778" s="23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0">
        <v>36</v>
      </c>
      <c r="B779" s="25">
        <v>44665</v>
      </c>
      <c r="C779" s="8" t="s">
        <v>545</v>
      </c>
      <c r="D779" s="8" t="s">
        <v>546</v>
      </c>
      <c r="E779" s="8" t="s">
        <v>157</v>
      </c>
      <c r="F779" s="20" t="s">
        <v>347</v>
      </c>
      <c r="G779" s="50">
        <v>94699625</v>
      </c>
      <c r="H779" s="20" t="s">
        <v>103</v>
      </c>
      <c r="I779" s="20" t="s">
        <v>297</v>
      </c>
      <c r="J779" s="8" t="s">
        <v>105</v>
      </c>
      <c r="K779" s="20" t="s">
        <v>341</v>
      </c>
      <c r="L779" s="37"/>
      <c r="M779" s="37" t="s">
        <v>331</v>
      </c>
      <c r="N779" s="21"/>
      <c r="O779" s="28">
        <v>1068000</v>
      </c>
      <c r="P779" s="28"/>
      <c r="Q779" s="102"/>
      <c r="R779" s="48" t="s">
        <v>63</v>
      </c>
      <c r="S779" s="23"/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0">
        <v>36</v>
      </c>
      <c r="B780" s="25">
        <v>44532</v>
      </c>
      <c r="C780" s="8" t="s">
        <v>545</v>
      </c>
      <c r="D780" s="8" t="s">
        <v>546</v>
      </c>
      <c r="E780" s="8" t="s">
        <v>157</v>
      </c>
      <c r="F780" s="20" t="s">
        <v>452</v>
      </c>
      <c r="G780" s="50">
        <v>25716544</v>
      </c>
      <c r="H780" s="35" t="s">
        <v>95</v>
      </c>
      <c r="I780" s="35" t="s">
        <v>453</v>
      </c>
      <c r="J780" s="8" t="s">
        <v>105</v>
      </c>
      <c r="K780" s="8" t="s">
        <v>98</v>
      </c>
      <c r="L780" s="37"/>
      <c r="M780" s="37" t="s">
        <v>331</v>
      </c>
      <c r="N780" s="21"/>
      <c r="O780" s="28">
        <v>272640</v>
      </c>
      <c r="P780" s="28">
        <v>272640</v>
      </c>
      <c r="Q780" s="102"/>
      <c r="R780" s="98" t="s">
        <v>63</v>
      </c>
      <c r="S780" s="23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0">
        <v>36</v>
      </c>
      <c r="B781" s="25">
        <v>44532</v>
      </c>
      <c r="C781" s="8" t="s">
        <v>545</v>
      </c>
      <c r="D781" s="8" t="s">
        <v>546</v>
      </c>
      <c r="E781" s="8" t="s">
        <v>157</v>
      </c>
      <c r="F781" s="36" t="s">
        <v>470</v>
      </c>
      <c r="G781" s="30">
        <v>50339443</v>
      </c>
      <c r="H781" s="8" t="s">
        <v>119</v>
      </c>
      <c r="I781" s="8" t="s">
        <v>471</v>
      </c>
      <c r="J781" s="8" t="s">
        <v>122</v>
      </c>
      <c r="K781" s="20" t="s">
        <v>263</v>
      </c>
      <c r="L781" s="37"/>
      <c r="M781" s="37" t="s">
        <v>331</v>
      </c>
      <c r="N781" s="21"/>
      <c r="O781" s="28">
        <v>2332980</v>
      </c>
      <c r="P781" s="28">
        <v>2332980</v>
      </c>
      <c r="Q781" s="102"/>
      <c r="R781" s="98" t="s">
        <v>63</v>
      </c>
      <c r="S781" s="23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0">
        <v>36</v>
      </c>
      <c r="B782" s="25">
        <v>44532</v>
      </c>
      <c r="C782" s="8" t="s">
        <v>545</v>
      </c>
      <c r="D782" s="8" t="s">
        <v>546</v>
      </c>
      <c r="E782" s="8" t="s">
        <v>157</v>
      </c>
      <c r="F782" s="20" t="s">
        <v>433</v>
      </c>
      <c r="G782" s="50">
        <v>2303697</v>
      </c>
      <c r="H782" s="20" t="s">
        <v>119</v>
      </c>
      <c r="I782" s="20" t="s">
        <v>434</v>
      </c>
      <c r="J782" s="8" t="s">
        <v>105</v>
      </c>
      <c r="K782" s="8" t="s">
        <v>98</v>
      </c>
      <c r="L782" s="37"/>
      <c r="M782" s="37" t="s">
        <v>331</v>
      </c>
      <c r="N782" s="21"/>
      <c r="O782" s="28">
        <v>401760</v>
      </c>
      <c r="P782" s="28">
        <v>401760</v>
      </c>
      <c r="Q782" s="102"/>
      <c r="R782" s="98" t="s">
        <v>63</v>
      </c>
      <c r="S782" s="23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0">
        <v>36</v>
      </c>
      <c r="B783" s="25">
        <v>44532</v>
      </c>
      <c r="C783" s="8" t="s">
        <v>545</v>
      </c>
      <c r="D783" s="8" t="s">
        <v>546</v>
      </c>
      <c r="E783" s="8" t="s">
        <v>157</v>
      </c>
      <c r="F783" s="36" t="s">
        <v>141</v>
      </c>
      <c r="G783" s="50">
        <v>11513100</v>
      </c>
      <c r="H783" s="35" t="s">
        <v>95</v>
      </c>
      <c r="I783" s="35" t="s">
        <v>142</v>
      </c>
      <c r="J783" s="8" t="s">
        <v>122</v>
      </c>
      <c r="K783" s="8" t="s">
        <v>341</v>
      </c>
      <c r="L783" s="37"/>
      <c r="M783" s="37" t="s">
        <v>331</v>
      </c>
      <c r="N783" s="21"/>
      <c r="O783" s="28">
        <v>472800</v>
      </c>
      <c r="P783" s="28">
        <v>472800</v>
      </c>
      <c r="Q783" s="102"/>
      <c r="R783" s="98" t="s">
        <v>63</v>
      </c>
      <c r="S783" s="23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0">
        <v>36</v>
      </c>
      <c r="B784" s="25">
        <v>44671</v>
      </c>
      <c r="C784" s="8" t="s">
        <v>545</v>
      </c>
      <c r="D784" s="8" t="s">
        <v>546</v>
      </c>
      <c r="E784" s="8" t="s">
        <v>157</v>
      </c>
      <c r="F784" s="20" t="s">
        <v>435</v>
      </c>
      <c r="G784" s="50">
        <v>11801151</v>
      </c>
      <c r="H784" s="35" t="s">
        <v>95</v>
      </c>
      <c r="I784" s="35" t="s">
        <v>436</v>
      </c>
      <c r="J784" s="8" t="s">
        <v>105</v>
      </c>
      <c r="K784" s="20" t="s">
        <v>149</v>
      </c>
      <c r="L784" s="37"/>
      <c r="M784" s="37" t="s">
        <v>331</v>
      </c>
      <c r="N784" s="21"/>
      <c r="O784" s="28">
        <v>403200</v>
      </c>
      <c r="P784" s="28">
        <v>403200</v>
      </c>
      <c r="Q784" s="102"/>
      <c r="R784" s="98" t="s">
        <v>63</v>
      </c>
      <c r="S784" s="23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0">
        <v>36</v>
      </c>
      <c r="B785" s="25">
        <v>44532</v>
      </c>
      <c r="C785" s="8" t="s">
        <v>545</v>
      </c>
      <c r="D785" s="8" t="s">
        <v>546</v>
      </c>
      <c r="E785" s="8" t="s">
        <v>157</v>
      </c>
      <c r="F785" s="20" t="s">
        <v>363</v>
      </c>
      <c r="G785" s="50">
        <v>163046161</v>
      </c>
      <c r="H785" s="35" t="s">
        <v>95</v>
      </c>
      <c r="I785" s="35" t="s">
        <v>214</v>
      </c>
      <c r="J785" s="8" t="s">
        <v>148</v>
      </c>
      <c r="K785" s="8" t="s">
        <v>98</v>
      </c>
      <c r="L785" s="37"/>
      <c r="M785" s="37" t="s">
        <v>331</v>
      </c>
      <c r="N785" s="21"/>
      <c r="O785" s="28">
        <v>1135900</v>
      </c>
      <c r="P785" s="28">
        <v>1135900</v>
      </c>
      <c r="Q785" s="102"/>
      <c r="R785" s="98" t="s">
        <v>63</v>
      </c>
      <c r="S785" s="23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0">
        <v>36</v>
      </c>
      <c r="B786" s="25">
        <v>44532</v>
      </c>
      <c r="C786" s="8" t="s">
        <v>545</v>
      </c>
      <c r="D786" s="8" t="s">
        <v>546</v>
      </c>
      <c r="E786" s="8" t="s">
        <v>157</v>
      </c>
      <c r="F786" s="20" t="s">
        <v>115</v>
      </c>
      <c r="G786" s="50">
        <v>31825295</v>
      </c>
      <c r="H786" s="35" t="s">
        <v>95</v>
      </c>
      <c r="I786" s="35" t="s">
        <v>116</v>
      </c>
      <c r="J786" s="8" t="s">
        <v>105</v>
      </c>
      <c r="K786" s="8" t="s">
        <v>341</v>
      </c>
      <c r="L786" s="37"/>
      <c r="M786" s="37" t="s">
        <v>331</v>
      </c>
      <c r="N786" s="21"/>
      <c r="O786" s="28">
        <v>274800</v>
      </c>
      <c r="P786" s="28">
        <v>274800</v>
      </c>
      <c r="Q786" s="102"/>
      <c r="R786" s="98" t="s">
        <v>63</v>
      </c>
      <c r="S786" s="23"/>
      <c r="T786" s="3"/>
      <c r="U786" s="3"/>
      <c r="V786" s="3"/>
      <c r="W786" s="3"/>
      <c r="X786" s="46"/>
      <c r="Y786" s="3"/>
      <c r="Z786" s="3"/>
      <c r="AA786" s="3"/>
      <c r="AB786" s="3"/>
      <c r="AC786" s="3"/>
    </row>
    <row r="787" spans="1:29" ht="15" customHeight="1">
      <c r="A787" s="40">
        <v>36</v>
      </c>
      <c r="B787" s="25">
        <v>44532</v>
      </c>
      <c r="C787" s="8" t="s">
        <v>545</v>
      </c>
      <c r="D787" s="8" t="s">
        <v>546</v>
      </c>
      <c r="E787" s="8" t="s">
        <v>157</v>
      </c>
      <c r="F787" s="20" t="s">
        <v>100</v>
      </c>
      <c r="G787" s="50">
        <v>43053054</v>
      </c>
      <c r="H787" s="35" t="s">
        <v>95</v>
      </c>
      <c r="I787" s="35" t="s">
        <v>101</v>
      </c>
      <c r="J787" s="8" t="s">
        <v>105</v>
      </c>
      <c r="K787" s="20" t="s">
        <v>149</v>
      </c>
      <c r="L787" s="37"/>
      <c r="M787" s="37" t="s">
        <v>331</v>
      </c>
      <c r="N787" s="21"/>
      <c r="O787" s="28">
        <v>3628800</v>
      </c>
      <c r="P787" s="28">
        <v>3628800</v>
      </c>
      <c r="Q787" s="102"/>
      <c r="R787" s="98" t="s">
        <v>63</v>
      </c>
      <c r="S787" s="23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0">
        <v>36</v>
      </c>
      <c r="B788" s="25">
        <v>44671</v>
      </c>
      <c r="C788" s="8" t="s">
        <v>545</v>
      </c>
      <c r="D788" s="8" t="s">
        <v>546</v>
      </c>
      <c r="E788" s="8" t="s">
        <v>157</v>
      </c>
      <c r="F788" s="36" t="s">
        <v>335</v>
      </c>
      <c r="G788" s="50">
        <v>17861030</v>
      </c>
      <c r="H788" s="35" t="s">
        <v>95</v>
      </c>
      <c r="I788" s="35" t="s">
        <v>336</v>
      </c>
      <c r="J788" s="58" t="s">
        <v>105</v>
      </c>
      <c r="K788" s="8" t="s">
        <v>98</v>
      </c>
      <c r="L788" s="37"/>
      <c r="M788" s="37" t="s">
        <v>189</v>
      </c>
      <c r="N788" s="21"/>
      <c r="O788" s="28">
        <v>1296000</v>
      </c>
      <c r="P788" s="28">
        <v>1296000</v>
      </c>
      <c r="Q788" s="102"/>
      <c r="R788" s="98" t="s">
        <v>63</v>
      </c>
      <c r="S788" s="23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0">
        <v>36</v>
      </c>
      <c r="B789" s="25">
        <v>44544</v>
      </c>
      <c r="C789" s="8" t="s">
        <v>545</v>
      </c>
      <c r="D789" s="8" t="s">
        <v>546</v>
      </c>
      <c r="E789" s="8" t="s">
        <v>157</v>
      </c>
      <c r="F789" s="20" t="s">
        <v>251</v>
      </c>
      <c r="G789" s="50">
        <v>4685306</v>
      </c>
      <c r="H789" s="35" t="s">
        <v>95</v>
      </c>
      <c r="I789" s="35" t="s">
        <v>94</v>
      </c>
      <c r="J789" s="58" t="s">
        <v>140</v>
      </c>
      <c r="K789" s="8" t="s">
        <v>341</v>
      </c>
      <c r="L789" s="37"/>
      <c r="M789" s="37" t="s">
        <v>189</v>
      </c>
      <c r="N789" s="21"/>
      <c r="O789" s="28">
        <v>302400</v>
      </c>
      <c r="P789" s="28">
        <v>302400</v>
      </c>
      <c r="Q789" s="102"/>
      <c r="R789" s="98" t="s">
        <v>63</v>
      </c>
      <c r="S789" s="23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0">
        <v>36</v>
      </c>
      <c r="B790" s="25">
        <v>44665</v>
      </c>
      <c r="C790" s="8" t="s">
        <v>545</v>
      </c>
      <c r="D790" s="8" t="s">
        <v>546</v>
      </c>
      <c r="E790" s="8" t="s">
        <v>157</v>
      </c>
      <c r="F790" s="36" t="s">
        <v>123</v>
      </c>
      <c r="G790" s="50">
        <v>96462106</v>
      </c>
      <c r="H790" s="35" t="s">
        <v>95</v>
      </c>
      <c r="I790" s="35" t="s">
        <v>124</v>
      </c>
      <c r="J790" s="8" t="s">
        <v>97</v>
      </c>
      <c r="K790" s="8" t="s">
        <v>98</v>
      </c>
      <c r="L790" s="37"/>
      <c r="M790" s="37" t="s">
        <v>189</v>
      </c>
      <c r="N790" s="21"/>
      <c r="O790" s="71">
        <v>852480</v>
      </c>
      <c r="P790" s="72">
        <v>852480</v>
      </c>
      <c r="Q790" s="102"/>
      <c r="R790" s="98" t="s">
        <v>63</v>
      </c>
      <c r="S790" s="2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0">
        <v>36</v>
      </c>
      <c r="B791" s="25">
        <v>44595</v>
      </c>
      <c r="C791" s="8" t="s">
        <v>545</v>
      </c>
      <c r="D791" s="8" t="s">
        <v>546</v>
      </c>
      <c r="E791" s="8" t="s">
        <v>157</v>
      </c>
      <c r="F791" s="36" t="s">
        <v>123</v>
      </c>
      <c r="G791" s="50">
        <v>96462106</v>
      </c>
      <c r="H791" s="35" t="s">
        <v>95</v>
      </c>
      <c r="I791" s="35" t="s">
        <v>124</v>
      </c>
      <c r="J791" s="8" t="s">
        <v>97</v>
      </c>
      <c r="K791" s="8" t="s">
        <v>341</v>
      </c>
      <c r="L791" s="37"/>
      <c r="M791" s="37" t="s">
        <v>189</v>
      </c>
      <c r="N791" s="21"/>
      <c r="O791" s="28">
        <v>2567600</v>
      </c>
      <c r="P791" s="28">
        <v>2567600</v>
      </c>
      <c r="Q791" s="102"/>
      <c r="R791" s="98" t="s">
        <v>63</v>
      </c>
      <c r="S791" s="23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0">
        <v>36</v>
      </c>
      <c r="B792" s="25">
        <v>44541</v>
      </c>
      <c r="C792" s="8" t="s">
        <v>545</v>
      </c>
      <c r="D792" s="8" t="s">
        <v>546</v>
      </c>
      <c r="E792" s="8" t="s">
        <v>157</v>
      </c>
      <c r="F792" s="36" t="s">
        <v>123</v>
      </c>
      <c r="G792" s="50">
        <v>96462106</v>
      </c>
      <c r="H792" s="35" t="s">
        <v>95</v>
      </c>
      <c r="I792" s="35" t="s">
        <v>124</v>
      </c>
      <c r="J792" s="8" t="s">
        <v>97</v>
      </c>
      <c r="K792" s="20" t="s">
        <v>263</v>
      </c>
      <c r="L792" s="37"/>
      <c r="M792" s="37" t="s">
        <v>189</v>
      </c>
      <c r="N792" s="21"/>
      <c r="O792" s="28">
        <v>4000230</v>
      </c>
      <c r="P792" s="28">
        <v>4000230</v>
      </c>
      <c r="Q792" s="102"/>
      <c r="R792" s="98" t="s">
        <v>63</v>
      </c>
      <c r="S792" s="23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0">
        <v>36</v>
      </c>
      <c r="B793" s="25">
        <v>44539</v>
      </c>
      <c r="C793" s="8" t="s">
        <v>545</v>
      </c>
      <c r="D793" s="8" t="s">
        <v>546</v>
      </c>
      <c r="E793" s="8" t="s">
        <v>157</v>
      </c>
      <c r="F793" s="36" t="s">
        <v>269</v>
      </c>
      <c r="G793" s="50">
        <v>33580650</v>
      </c>
      <c r="H793" s="35" t="s">
        <v>95</v>
      </c>
      <c r="I793" s="35" t="s">
        <v>270</v>
      </c>
      <c r="J793" s="8" t="s">
        <v>217</v>
      </c>
      <c r="K793" s="8" t="s">
        <v>98</v>
      </c>
      <c r="L793" s="37"/>
      <c r="M793" s="37" t="s">
        <v>189</v>
      </c>
      <c r="N793" s="21"/>
      <c r="O793" s="28">
        <v>356000</v>
      </c>
      <c r="P793" s="28">
        <v>356000</v>
      </c>
      <c r="Q793" s="102"/>
      <c r="R793" s="98" t="s">
        <v>63</v>
      </c>
      <c r="S793" s="23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0">
        <v>36</v>
      </c>
      <c r="B794" s="25">
        <v>44538</v>
      </c>
      <c r="C794" s="8" t="s">
        <v>545</v>
      </c>
      <c r="D794" s="8" t="s">
        <v>546</v>
      </c>
      <c r="E794" s="8" t="s">
        <v>157</v>
      </c>
      <c r="F794" s="20" t="s">
        <v>289</v>
      </c>
      <c r="G794" s="50">
        <v>44269594</v>
      </c>
      <c r="H794" s="20" t="s">
        <v>103</v>
      </c>
      <c r="I794" s="20" t="s">
        <v>290</v>
      </c>
      <c r="J794" s="8" t="s">
        <v>105</v>
      </c>
      <c r="K794" s="20" t="s">
        <v>149</v>
      </c>
      <c r="L794" s="37"/>
      <c r="M794" s="37" t="s">
        <v>189</v>
      </c>
      <c r="N794" s="21"/>
      <c r="O794" s="28">
        <v>5529600</v>
      </c>
      <c r="P794" s="28">
        <v>5529600</v>
      </c>
      <c r="Q794" s="102"/>
      <c r="R794" s="98" t="s">
        <v>63</v>
      </c>
      <c r="S794" s="23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0">
        <v>36</v>
      </c>
      <c r="B795" s="25">
        <v>44536</v>
      </c>
      <c r="C795" s="8" t="s">
        <v>545</v>
      </c>
      <c r="D795" s="8" t="s">
        <v>546</v>
      </c>
      <c r="E795" s="8" t="s">
        <v>157</v>
      </c>
      <c r="F795" s="36" t="s">
        <v>526</v>
      </c>
      <c r="G795" s="50">
        <v>11694719</v>
      </c>
      <c r="H795" s="35" t="s">
        <v>95</v>
      </c>
      <c r="I795" s="35" t="s">
        <v>109</v>
      </c>
      <c r="J795" s="8" t="s">
        <v>105</v>
      </c>
      <c r="K795" s="20" t="s">
        <v>263</v>
      </c>
      <c r="L795" s="37"/>
      <c r="M795" s="37" t="s">
        <v>189</v>
      </c>
      <c r="N795" s="21"/>
      <c r="O795" s="28">
        <v>599040</v>
      </c>
      <c r="P795" s="28">
        <v>599040</v>
      </c>
      <c r="Q795" s="102"/>
      <c r="R795" s="98" t="s">
        <v>63</v>
      </c>
      <c r="S795" s="23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0">
        <v>36</v>
      </c>
      <c r="B796" s="25">
        <v>44535</v>
      </c>
      <c r="C796" s="8" t="s">
        <v>545</v>
      </c>
      <c r="D796" s="8" t="s">
        <v>546</v>
      </c>
      <c r="E796" s="8" t="s">
        <v>157</v>
      </c>
      <c r="F796" s="36" t="s">
        <v>380</v>
      </c>
      <c r="G796" s="50">
        <v>8082366</v>
      </c>
      <c r="H796" s="20" t="s">
        <v>103</v>
      </c>
      <c r="I796" s="20" t="s">
        <v>381</v>
      </c>
      <c r="J796" s="8" t="s">
        <v>105</v>
      </c>
      <c r="K796" s="8" t="s">
        <v>98</v>
      </c>
      <c r="L796" s="37"/>
      <c r="M796" s="37" t="s">
        <v>189</v>
      </c>
      <c r="N796" s="21"/>
      <c r="O796" s="28">
        <v>101760</v>
      </c>
      <c r="P796" s="28">
        <v>101760</v>
      </c>
      <c r="Q796" s="102"/>
      <c r="R796" s="98" t="s">
        <v>63</v>
      </c>
      <c r="S796" s="23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0">
        <v>36</v>
      </c>
      <c r="B797" s="25">
        <v>44534</v>
      </c>
      <c r="C797" s="8" t="s">
        <v>545</v>
      </c>
      <c r="D797" s="8" t="s">
        <v>546</v>
      </c>
      <c r="E797" s="8" t="s">
        <v>157</v>
      </c>
      <c r="F797" s="36" t="s">
        <v>380</v>
      </c>
      <c r="G797" s="50">
        <v>8082366</v>
      </c>
      <c r="H797" s="20" t="s">
        <v>103</v>
      </c>
      <c r="I797" s="20" t="s">
        <v>381</v>
      </c>
      <c r="J797" s="8" t="s">
        <v>105</v>
      </c>
      <c r="K797" s="20" t="s">
        <v>149</v>
      </c>
      <c r="L797" s="37"/>
      <c r="M797" s="37" t="s">
        <v>189</v>
      </c>
      <c r="N797" s="21"/>
      <c r="O797" s="28">
        <v>633600</v>
      </c>
      <c r="P797" s="28">
        <v>633600</v>
      </c>
      <c r="Q797" s="102"/>
      <c r="R797" s="98" t="s">
        <v>63</v>
      </c>
      <c r="S797" s="23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0">
        <v>36</v>
      </c>
      <c r="B798" s="25">
        <v>44665</v>
      </c>
      <c r="C798" s="8" t="s">
        <v>545</v>
      </c>
      <c r="D798" s="8" t="s">
        <v>546</v>
      </c>
      <c r="E798" s="8" t="s">
        <v>157</v>
      </c>
      <c r="F798" s="20" t="s">
        <v>266</v>
      </c>
      <c r="G798" s="22">
        <v>58005463</v>
      </c>
      <c r="H798" s="35" t="s">
        <v>95</v>
      </c>
      <c r="I798" s="35" t="s">
        <v>267</v>
      </c>
      <c r="J798" s="58" t="s">
        <v>105</v>
      </c>
      <c r="K798" s="8" t="s">
        <v>149</v>
      </c>
      <c r="L798" s="37"/>
      <c r="M798" s="37" t="s">
        <v>189</v>
      </c>
      <c r="N798" s="21"/>
      <c r="O798" s="28">
        <v>7233600</v>
      </c>
      <c r="P798" s="28">
        <v>7233600</v>
      </c>
      <c r="Q798" s="102"/>
      <c r="R798" s="48" t="s">
        <v>63</v>
      </c>
      <c r="S798" s="23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0">
        <v>36</v>
      </c>
      <c r="B799" s="25">
        <v>44532</v>
      </c>
      <c r="C799" s="8" t="s">
        <v>545</v>
      </c>
      <c r="D799" s="8" t="s">
        <v>546</v>
      </c>
      <c r="E799" s="8" t="s">
        <v>157</v>
      </c>
      <c r="F799" s="20" t="s">
        <v>264</v>
      </c>
      <c r="G799" s="22">
        <v>9321018</v>
      </c>
      <c r="H799" s="20" t="s">
        <v>103</v>
      </c>
      <c r="I799" s="20" t="s">
        <v>265</v>
      </c>
      <c r="J799" s="8" t="s">
        <v>217</v>
      </c>
      <c r="K799" s="8" t="s">
        <v>98</v>
      </c>
      <c r="L799" s="37"/>
      <c r="M799" s="37" t="s">
        <v>189</v>
      </c>
      <c r="N799" s="21"/>
      <c r="O799" s="28">
        <v>100800</v>
      </c>
      <c r="P799" s="28">
        <v>100800</v>
      </c>
      <c r="Q799" s="102"/>
      <c r="R799" s="98" t="s">
        <v>63</v>
      </c>
      <c r="S799" s="23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0">
        <v>36</v>
      </c>
      <c r="B800" s="25">
        <v>44532</v>
      </c>
      <c r="C800" s="8" t="s">
        <v>545</v>
      </c>
      <c r="D800" s="8" t="s">
        <v>546</v>
      </c>
      <c r="E800" s="8" t="s">
        <v>157</v>
      </c>
      <c r="F800" s="20" t="s">
        <v>220</v>
      </c>
      <c r="G800" s="50">
        <v>42813238</v>
      </c>
      <c r="H800" s="20" t="s">
        <v>103</v>
      </c>
      <c r="I800" s="20" t="s">
        <v>221</v>
      </c>
      <c r="J800" s="8" t="s">
        <v>105</v>
      </c>
      <c r="K800" s="8" t="s">
        <v>98</v>
      </c>
      <c r="L800" s="37"/>
      <c r="M800" s="37" t="s">
        <v>189</v>
      </c>
      <c r="N800" s="21"/>
      <c r="O800" s="28">
        <v>357600</v>
      </c>
      <c r="P800" s="28">
        <v>357600</v>
      </c>
      <c r="Q800" s="102"/>
      <c r="R800" s="98" t="s">
        <v>63</v>
      </c>
      <c r="S800" s="23"/>
      <c r="T800" s="3"/>
      <c r="U800" s="3"/>
      <c r="V800" s="3"/>
      <c r="W800" s="3"/>
      <c r="X800" s="66"/>
      <c r="Y800" s="3"/>
      <c r="Z800" s="3"/>
      <c r="AA800" s="3"/>
      <c r="AB800" s="3"/>
      <c r="AC800" s="3"/>
    </row>
    <row r="801" spans="1:29" ht="15" customHeight="1">
      <c r="A801" s="40">
        <v>36</v>
      </c>
      <c r="B801" s="25">
        <v>44665</v>
      </c>
      <c r="C801" s="8" t="s">
        <v>545</v>
      </c>
      <c r="D801" s="8" t="s">
        <v>546</v>
      </c>
      <c r="E801" s="8" t="s">
        <v>157</v>
      </c>
      <c r="F801" s="36" t="s">
        <v>388</v>
      </c>
      <c r="G801" s="50">
        <v>11062113</v>
      </c>
      <c r="H801" s="20" t="s">
        <v>103</v>
      </c>
      <c r="I801" s="20" t="s">
        <v>389</v>
      </c>
      <c r="J801" s="8" t="s">
        <v>105</v>
      </c>
      <c r="K801" s="8" t="s">
        <v>149</v>
      </c>
      <c r="L801" s="37"/>
      <c r="M801" s="37" t="s">
        <v>189</v>
      </c>
      <c r="N801" s="21"/>
      <c r="O801" s="28">
        <v>345600</v>
      </c>
      <c r="P801" s="28"/>
      <c r="Q801" s="102"/>
      <c r="R801" s="48" t="s">
        <v>63</v>
      </c>
      <c r="S801" s="23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0">
        <v>36</v>
      </c>
      <c r="B802" s="25">
        <v>44532</v>
      </c>
      <c r="C802" s="8" t="s">
        <v>545</v>
      </c>
      <c r="D802" s="8" t="s">
        <v>546</v>
      </c>
      <c r="E802" s="8" t="s">
        <v>157</v>
      </c>
      <c r="F802" s="20" t="s">
        <v>361</v>
      </c>
      <c r="G802" s="22">
        <v>15442905</v>
      </c>
      <c r="H802" s="20" t="s">
        <v>103</v>
      </c>
      <c r="I802" s="20" t="s">
        <v>362</v>
      </c>
      <c r="J802" s="8" t="s">
        <v>105</v>
      </c>
      <c r="K802" s="8" t="s">
        <v>98</v>
      </c>
      <c r="L802" s="37"/>
      <c r="M802" s="37" t="s">
        <v>189</v>
      </c>
      <c r="N802" s="21"/>
      <c r="O802" s="28">
        <v>163200</v>
      </c>
      <c r="P802" s="28">
        <v>163200</v>
      </c>
      <c r="Q802" s="102"/>
      <c r="R802" s="98" t="s">
        <v>63</v>
      </c>
      <c r="S802" s="23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0">
        <v>36</v>
      </c>
      <c r="B803" s="25">
        <v>44665</v>
      </c>
      <c r="C803" s="8" t="s">
        <v>545</v>
      </c>
      <c r="D803" s="8" t="s">
        <v>546</v>
      </c>
      <c r="E803" s="8" t="s">
        <v>157</v>
      </c>
      <c r="F803" s="36" t="s">
        <v>309</v>
      </c>
      <c r="G803" s="50">
        <v>7813215</v>
      </c>
      <c r="H803" s="20" t="s">
        <v>103</v>
      </c>
      <c r="I803" s="20" t="s">
        <v>310</v>
      </c>
      <c r="J803" s="8" t="s">
        <v>105</v>
      </c>
      <c r="K803" s="8" t="s">
        <v>149</v>
      </c>
      <c r="L803" s="37"/>
      <c r="M803" s="37" t="s">
        <v>189</v>
      </c>
      <c r="N803" s="21"/>
      <c r="O803" s="28">
        <v>345600</v>
      </c>
      <c r="P803" s="28">
        <v>345600</v>
      </c>
      <c r="Q803" s="102"/>
      <c r="R803" s="48" t="s">
        <v>63</v>
      </c>
      <c r="S803" s="23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0">
        <v>36</v>
      </c>
      <c r="B804" s="25">
        <v>44532</v>
      </c>
      <c r="C804" s="8" t="s">
        <v>545</v>
      </c>
      <c r="D804" s="8" t="s">
        <v>546</v>
      </c>
      <c r="E804" s="8" t="s">
        <v>157</v>
      </c>
      <c r="F804" s="20" t="s">
        <v>294</v>
      </c>
      <c r="G804" s="50">
        <v>12626950</v>
      </c>
      <c r="H804" s="20" t="s">
        <v>349</v>
      </c>
      <c r="I804" s="20" t="s">
        <v>295</v>
      </c>
      <c r="J804" s="8" t="s">
        <v>105</v>
      </c>
      <c r="K804" s="8" t="s">
        <v>98</v>
      </c>
      <c r="L804" s="37"/>
      <c r="M804" s="37" t="s">
        <v>189</v>
      </c>
      <c r="N804" s="21"/>
      <c r="O804" s="28">
        <v>165600</v>
      </c>
      <c r="P804" s="28">
        <v>165500</v>
      </c>
      <c r="Q804" s="102"/>
      <c r="R804" s="98" t="s">
        <v>63</v>
      </c>
      <c r="S804" s="23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0">
        <v>36</v>
      </c>
      <c r="B805" s="25">
        <v>44678</v>
      </c>
      <c r="C805" s="8" t="s">
        <v>545</v>
      </c>
      <c r="D805" s="8" t="s">
        <v>546</v>
      </c>
      <c r="E805" s="8" t="s">
        <v>157</v>
      </c>
      <c r="F805" s="20" t="s">
        <v>222</v>
      </c>
      <c r="G805" s="50">
        <v>23310715</v>
      </c>
      <c r="H805" s="20" t="s">
        <v>103</v>
      </c>
      <c r="I805" s="20" t="s">
        <v>223</v>
      </c>
      <c r="J805" s="8" t="s">
        <v>105</v>
      </c>
      <c r="K805" s="8" t="s">
        <v>149</v>
      </c>
      <c r="L805" s="37"/>
      <c r="M805" s="37" t="s">
        <v>189</v>
      </c>
      <c r="N805" s="21"/>
      <c r="O805" s="71">
        <v>345600</v>
      </c>
      <c r="P805" s="71">
        <v>345600</v>
      </c>
      <c r="Q805" s="102"/>
      <c r="R805" s="98" t="s">
        <v>63</v>
      </c>
      <c r="S805" s="23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0">
        <v>36</v>
      </c>
      <c r="B806" s="25">
        <v>44623</v>
      </c>
      <c r="C806" s="8" t="s">
        <v>545</v>
      </c>
      <c r="D806" s="8" t="s">
        <v>546</v>
      </c>
      <c r="E806" s="8" t="s">
        <v>157</v>
      </c>
      <c r="F806" s="20" t="s">
        <v>102</v>
      </c>
      <c r="G806" s="24">
        <v>19658031</v>
      </c>
      <c r="H806" s="35" t="s">
        <v>103</v>
      </c>
      <c r="I806" s="35" t="s">
        <v>104</v>
      </c>
      <c r="J806" s="8" t="s">
        <v>105</v>
      </c>
      <c r="K806" s="8" t="s">
        <v>149</v>
      </c>
      <c r="L806" s="37"/>
      <c r="M806" s="37" t="s">
        <v>189</v>
      </c>
      <c r="N806" s="21"/>
      <c r="O806" s="28">
        <v>813600</v>
      </c>
      <c r="P806" s="28">
        <v>813600</v>
      </c>
      <c r="Q806" s="102"/>
      <c r="R806" s="98" t="s">
        <v>63</v>
      </c>
      <c r="S806" s="2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5" customHeight="1">
      <c r="A807" s="40">
        <v>36</v>
      </c>
      <c r="B807" s="25">
        <v>44665</v>
      </c>
      <c r="C807" s="8" t="s">
        <v>545</v>
      </c>
      <c r="D807" s="8" t="s">
        <v>546</v>
      </c>
      <c r="E807" s="8" t="s">
        <v>157</v>
      </c>
      <c r="F807" s="20" t="s">
        <v>351</v>
      </c>
      <c r="G807" s="49">
        <v>26969307</v>
      </c>
      <c r="H807" s="20" t="s">
        <v>103</v>
      </c>
      <c r="I807" s="20" t="s">
        <v>352</v>
      </c>
      <c r="J807" s="8" t="s">
        <v>105</v>
      </c>
      <c r="K807" s="8" t="s">
        <v>149</v>
      </c>
      <c r="L807" s="37"/>
      <c r="M807" s="37" t="s">
        <v>189</v>
      </c>
      <c r="N807" s="21"/>
      <c r="O807" s="28">
        <v>475200</v>
      </c>
      <c r="P807" s="28">
        <v>475200</v>
      </c>
      <c r="Q807" s="102"/>
      <c r="R807" s="48" t="s">
        <v>63</v>
      </c>
      <c r="S807" s="2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5" customHeight="1">
      <c r="A808" s="40">
        <v>36</v>
      </c>
      <c r="B808" s="25">
        <v>44665</v>
      </c>
      <c r="C808" s="8" t="s">
        <v>545</v>
      </c>
      <c r="D808" s="8" t="s">
        <v>546</v>
      </c>
      <c r="E808" s="8" t="s">
        <v>157</v>
      </c>
      <c r="F808" s="20" t="s">
        <v>347</v>
      </c>
      <c r="G808" s="50">
        <v>94699625</v>
      </c>
      <c r="H808" s="20" t="s">
        <v>103</v>
      </c>
      <c r="I808" s="20" t="s">
        <v>297</v>
      </c>
      <c r="J808" s="8" t="s">
        <v>105</v>
      </c>
      <c r="K808" s="20" t="s">
        <v>149</v>
      </c>
      <c r="L808" s="37"/>
      <c r="M808" s="37" t="s">
        <v>189</v>
      </c>
      <c r="N808" s="21"/>
      <c r="O808" s="28">
        <v>2174400</v>
      </c>
      <c r="P808" s="28">
        <v>1497600</v>
      </c>
      <c r="Q808" s="102"/>
      <c r="R808" s="48" t="s">
        <v>63</v>
      </c>
      <c r="S808" s="2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" customHeight="1">
      <c r="A809" s="40">
        <v>36</v>
      </c>
      <c r="B809" s="25">
        <v>44665</v>
      </c>
      <c r="C809" s="8" t="s">
        <v>545</v>
      </c>
      <c r="D809" s="8" t="s">
        <v>546</v>
      </c>
      <c r="E809" s="8" t="s">
        <v>157</v>
      </c>
      <c r="F809" s="20" t="s">
        <v>427</v>
      </c>
      <c r="G809" s="50">
        <v>15946876</v>
      </c>
      <c r="H809" s="20" t="s">
        <v>103</v>
      </c>
      <c r="I809" s="20" t="s">
        <v>428</v>
      </c>
      <c r="J809" s="8" t="s">
        <v>105</v>
      </c>
      <c r="K809" s="20" t="s">
        <v>149</v>
      </c>
      <c r="L809" s="8"/>
      <c r="M809" s="8" t="s">
        <v>189</v>
      </c>
      <c r="N809" s="21"/>
      <c r="O809" s="28">
        <v>993600</v>
      </c>
      <c r="P809" s="28">
        <v>993600</v>
      </c>
      <c r="Q809" s="102"/>
      <c r="R809" s="98" t="s">
        <v>63</v>
      </c>
      <c r="S809" s="2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s="107" customFormat="1" ht="15" customHeight="1">
      <c r="A810" s="40">
        <v>36</v>
      </c>
      <c r="B810" s="25">
        <v>44719</v>
      </c>
      <c r="C810" s="8" t="s">
        <v>545</v>
      </c>
      <c r="D810" s="8" t="s">
        <v>546</v>
      </c>
      <c r="E810" s="8" t="s">
        <v>157</v>
      </c>
      <c r="F810" s="36" t="s">
        <v>44</v>
      </c>
      <c r="G810" s="30"/>
      <c r="H810" s="20"/>
      <c r="I810" s="20"/>
      <c r="J810" s="256"/>
      <c r="K810" s="8"/>
      <c r="L810" s="37"/>
      <c r="M810" s="37"/>
      <c r="N810" s="21"/>
      <c r="O810" s="28">
        <v>42980680</v>
      </c>
      <c r="P810" s="28"/>
      <c r="Q810" s="32" t="s">
        <v>548</v>
      </c>
      <c r="R810" s="23"/>
      <c r="S810" s="2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s="107" customFormat="1" ht="15" customHeight="1">
      <c r="A811" s="40">
        <v>36</v>
      </c>
      <c r="B811" s="25">
        <v>44854</v>
      </c>
      <c r="C811" s="8" t="s">
        <v>545</v>
      </c>
      <c r="D811" s="8" t="s">
        <v>546</v>
      </c>
      <c r="E811" s="8" t="s">
        <v>157</v>
      </c>
      <c r="F811" s="20" t="s">
        <v>408</v>
      </c>
      <c r="G811" s="50">
        <v>12771246</v>
      </c>
      <c r="H811" s="35" t="s">
        <v>103</v>
      </c>
      <c r="I811" s="35" t="s">
        <v>409</v>
      </c>
      <c r="J811" s="8" t="s">
        <v>105</v>
      </c>
      <c r="K811" s="8" t="s">
        <v>98</v>
      </c>
      <c r="L811" s="37"/>
      <c r="M811" s="37" t="s">
        <v>331</v>
      </c>
      <c r="N811" s="21"/>
      <c r="O811" s="28">
        <v>496800</v>
      </c>
      <c r="P811" s="28"/>
      <c r="Q811" s="102"/>
      <c r="R811" s="48" t="s">
        <v>63</v>
      </c>
      <c r="S811" s="23"/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s="107" customFormat="1" ht="15" customHeight="1">
      <c r="A812" s="40">
        <v>36</v>
      </c>
      <c r="B812" s="25">
        <v>44854</v>
      </c>
      <c r="C812" s="8" t="s">
        <v>545</v>
      </c>
      <c r="D812" s="8" t="s">
        <v>546</v>
      </c>
      <c r="E812" s="8" t="s">
        <v>157</v>
      </c>
      <c r="F812" s="20" t="s">
        <v>337</v>
      </c>
      <c r="G812" s="50">
        <v>4937374</v>
      </c>
      <c r="H812" s="20" t="s">
        <v>103</v>
      </c>
      <c r="I812" s="20" t="s">
        <v>338</v>
      </c>
      <c r="J812" s="8" t="s">
        <v>105</v>
      </c>
      <c r="K812" s="8" t="s">
        <v>149</v>
      </c>
      <c r="L812" s="37"/>
      <c r="M812" s="37" t="s">
        <v>189</v>
      </c>
      <c r="N812" s="21"/>
      <c r="O812" s="28">
        <v>583200</v>
      </c>
      <c r="P812" s="28">
        <v>583200</v>
      </c>
      <c r="Q812" s="102"/>
      <c r="R812" s="48" t="s">
        <v>63</v>
      </c>
      <c r="S812" s="2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s="107" customFormat="1" ht="15" customHeight="1">
      <c r="A813" s="40">
        <v>36</v>
      </c>
      <c r="B813" s="25">
        <v>44901</v>
      </c>
      <c r="C813" s="8" t="s">
        <v>545</v>
      </c>
      <c r="D813" s="8" t="s">
        <v>546</v>
      </c>
      <c r="E813" s="8" t="s">
        <v>157</v>
      </c>
      <c r="F813" s="20" t="s">
        <v>274</v>
      </c>
      <c r="G813" s="50">
        <v>28608710</v>
      </c>
      <c r="H813" s="35" t="s">
        <v>95</v>
      </c>
      <c r="I813" s="35" t="s">
        <v>275</v>
      </c>
      <c r="J813" s="8" t="s">
        <v>148</v>
      </c>
      <c r="K813" s="20" t="s">
        <v>263</v>
      </c>
      <c r="L813" s="37"/>
      <c r="M813" s="37" t="s">
        <v>331</v>
      </c>
      <c r="N813" s="21"/>
      <c r="O813" s="28">
        <v>1500480</v>
      </c>
      <c r="P813" s="28"/>
      <c r="Q813" s="102"/>
      <c r="R813" s="48" t="s">
        <v>63</v>
      </c>
      <c r="S813" s="2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s="107" customFormat="1" ht="15" customHeight="1">
      <c r="A814" s="40">
        <v>36</v>
      </c>
      <c r="B814" s="25">
        <v>44938</v>
      </c>
      <c r="C814" s="8" t="s">
        <v>545</v>
      </c>
      <c r="D814" s="8" t="s">
        <v>546</v>
      </c>
      <c r="E814" s="8" t="s">
        <v>157</v>
      </c>
      <c r="F814" s="20" t="s">
        <v>473</v>
      </c>
      <c r="G814" s="50">
        <v>100388073</v>
      </c>
      <c r="H814" s="35" t="s">
        <v>95</v>
      </c>
      <c r="I814" s="35" t="s">
        <v>139</v>
      </c>
      <c r="J814" s="8" t="s">
        <v>140</v>
      </c>
      <c r="K814" s="8" t="s">
        <v>98</v>
      </c>
      <c r="L814" s="37"/>
      <c r="M814" s="37" t="s">
        <v>107</v>
      </c>
      <c r="N814" s="21">
        <v>44597</v>
      </c>
      <c r="O814" s="28">
        <v>338800</v>
      </c>
      <c r="P814" s="28">
        <v>338800</v>
      </c>
      <c r="Q814" s="102"/>
      <c r="R814" s="47" t="s">
        <v>42</v>
      </c>
      <c r="S814" s="2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s="107" customFormat="1" ht="15" customHeight="1">
      <c r="A815" s="40">
        <v>36</v>
      </c>
      <c r="B815" s="25">
        <v>44938</v>
      </c>
      <c r="C815" s="8" t="s">
        <v>545</v>
      </c>
      <c r="D815" s="8" t="s">
        <v>546</v>
      </c>
      <c r="E815" s="8" t="s">
        <v>157</v>
      </c>
      <c r="F815" s="36" t="s">
        <v>52</v>
      </c>
      <c r="G815" s="24">
        <v>211049527</v>
      </c>
      <c r="H815" s="8" t="s">
        <v>119</v>
      </c>
      <c r="I815" s="8" t="s">
        <v>273</v>
      </c>
      <c r="J815" s="8" t="s">
        <v>122</v>
      </c>
      <c r="K815" s="8" t="s">
        <v>263</v>
      </c>
      <c r="L815" s="37"/>
      <c r="M815" s="37" t="s">
        <v>189</v>
      </c>
      <c r="N815" s="21"/>
      <c r="O815" s="28">
        <v>1843200</v>
      </c>
      <c r="P815" s="28"/>
      <c r="Q815" s="102"/>
      <c r="R815" s="48" t="s">
        <v>63</v>
      </c>
      <c r="S815" s="2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s="3" customFormat="1" ht="15" customHeight="1">
      <c r="A816" s="43">
        <v>37</v>
      </c>
      <c r="B816" s="14">
        <v>44854</v>
      </c>
      <c r="C816" s="3" t="s">
        <v>549</v>
      </c>
      <c r="D816" s="3" t="s">
        <v>550</v>
      </c>
      <c r="E816" s="3" t="s">
        <v>157</v>
      </c>
      <c r="F816" s="10" t="s">
        <v>257</v>
      </c>
      <c r="G816" s="9">
        <v>30417856</v>
      </c>
      <c r="H816" s="34" t="s">
        <v>95</v>
      </c>
      <c r="I816" s="34" t="s">
        <v>258</v>
      </c>
      <c r="J816" s="3" t="s">
        <v>105</v>
      </c>
      <c r="K816" s="3" t="s">
        <v>98</v>
      </c>
      <c r="L816" s="19"/>
      <c r="M816" s="19" t="s">
        <v>125</v>
      </c>
      <c r="N816" s="11">
        <v>44526</v>
      </c>
      <c r="O816" s="4">
        <v>150000</v>
      </c>
      <c r="P816" s="4">
        <v>150000</v>
      </c>
      <c r="Q816" s="42"/>
      <c r="R816" s="113" t="s">
        <v>63</v>
      </c>
      <c r="S816" s="13"/>
      <c r="X816" s="4"/>
    </row>
    <row r="817" spans="1:29" ht="15" customHeight="1">
      <c r="A817" s="43">
        <v>37</v>
      </c>
      <c r="B817" s="14">
        <v>44483</v>
      </c>
      <c r="C817" s="3" t="s">
        <v>549</v>
      </c>
      <c r="D817" s="3" t="s">
        <v>551</v>
      </c>
      <c r="E817" s="3" t="s">
        <v>157</v>
      </c>
      <c r="F817" s="10" t="s">
        <v>294</v>
      </c>
      <c r="G817" s="9">
        <v>12626950</v>
      </c>
      <c r="H817" s="10" t="s">
        <v>349</v>
      </c>
      <c r="I817" s="10" t="s">
        <v>295</v>
      </c>
      <c r="J817" s="3" t="s">
        <v>105</v>
      </c>
      <c r="K817" s="3" t="s">
        <v>98</v>
      </c>
      <c r="L817" s="3"/>
      <c r="M817" s="3" t="s">
        <v>125</v>
      </c>
      <c r="N817" s="11">
        <v>44442</v>
      </c>
      <c r="O817" s="4">
        <v>200000</v>
      </c>
      <c r="P817" s="4">
        <v>200000</v>
      </c>
      <c r="Q817" s="3"/>
      <c r="R817" s="13" t="s">
        <v>63</v>
      </c>
      <c r="S817" s="3"/>
      <c r="T817" s="3"/>
      <c r="U817" s="3"/>
      <c r="V817" s="3"/>
      <c r="W817" s="3"/>
      <c r="X817" s="4"/>
      <c r="Y817" s="3"/>
      <c r="Z817" s="3"/>
      <c r="AA817" s="3"/>
      <c r="AB817" s="3"/>
      <c r="AC817" s="3"/>
    </row>
    <row r="818" spans="1:29" ht="15" customHeight="1">
      <c r="A818" s="43">
        <v>37</v>
      </c>
      <c r="B818" s="14">
        <v>44580</v>
      </c>
      <c r="C818" s="3" t="s">
        <v>549</v>
      </c>
      <c r="D818" s="3" t="s">
        <v>551</v>
      </c>
      <c r="E818" s="3" t="s">
        <v>37</v>
      </c>
      <c r="F818" s="41" t="s">
        <v>230</v>
      </c>
      <c r="G818" s="57">
        <v>2083459</v>
      </c>
      <c r="H818" s="10" t="s">
        <v>119</v>
      </c>
      <c r="I818" s="10" t="s">
        <v>231</v>
      </c>
      <c r="J818" s="3" t="s">
        <v>217</v>
      </c>
      <c r="K818" s="3" t="s">
        <v>98</v>
      </c>
      <c r="L818" s="3"/>
      <c r="M818" s="3" t="s">
        <v>125</v>
      </c>
      <c r="N818" s="11">
        <v>44362</v>
      </c>
      <c r="O818" s="4">
        <v>20000</v>
      </c>
      <c r="P818" s="4">
        <v>20000</v>
      </c>
      <c r="Q818" s="3"/>
      <c r="R818" s="13" t="s">
        <v>63</v>
      </c>
      <c r="S818" s="5"/>
      <c r="T818" s="3"/>
      <c r="U818" s="3"/>
      <c r="V818" s="3"/>
      <c r="W818" s="3"/>
      <c r="X818" s="4"/>
      <c r="Y818" s="3"/>
      <c r="Z818" s="3"/>
      <c r="AA818" s="3"/>
      <c r="AB818" s="3"/>
      <c r="AC818" s="3"/>
    </row>
    <row r="819" spans="1:29" ht="15" customHeight="1">
      <c r="A819" s="43">
        <v>37</v>
      </c>
      <c r="B819" s="14">
        <v>44456</v>
      </c>
      <c r="C819" s="3" t="s">
        <v>549</v>
      </c>
      <c r="D819" s="3" t="s">
        <v>551</v>
      </c>
      <c r="E819" s="3" t="s">
        <v>157</v>
      </c>
      <c r="F819" s="10" t="s">
        <v>305</v>
      </c>
      <c r="G819" s="9">
        <v>6777452</v>
      </c>
      <c r="H819" s="10" t="s">
        <v>119</v>
      </c>
      <c r="I819" s="10" t="s">
        <v>306</v>
      </c>
      <c r="J819" s="3" t="s">
        <v>105</v>
      </c>
      <c r="K819" s="3" t="s">
        <v>98</v>
      </c>
      <c r="L819" s="3"/>
      <c r="M819" s="3" t="s">
        <v>125</v>
      </c>
      <c r="N819" s="11">
        <v>44425</v>
      </c>
      <c r="O819" s="4">
        <v>200000</v>
      </c>
      <c r="P819" s="4">
        <v>200000</v>
      </c>
      <c r="Q819" s="3"/>
      <c r="R819" s="13" t="s">
        <v>63</v>
      </c>
      <c r="S819" s="5"/>
      <c r="T819" s="3"/>
      <c r="U819" s="3"/>
      <c r="V819" s="3"/>
      <c r="W819" s="3"/>
      <c r="X819" s="4"/>
      <c r="Y819" s="3"/>
      <c r="Z819" s="3"/>
      <c r="AA819" s="3"/>
      <c r="AB819" s="3"/>
      <c r="AC819" s="3"/>
    </row>
    <row r="820" spans="1:29" ht="15" customHeight="1">
      <c r="A820" s="43">
        <v>37</v>
      </c>
      <c r="B820" s="14">
        <v>44456</v>
      </c>
      <c r="C820" s="3" t="s">
        <v>549</v>
      </c>
      <c r="D820" s="3" t="s">
        <v>551</v>
      </c>
      <c r="E820" s="3" t="s">
        <v>157</v>
      </c>
      <c r="F820" s="10" t="s">
        <v>449</v>
      </c>
      <c r="G820" s="9">
        <v>52573973</v>
      </c>
      <c r="H820" s="34" t="s">
        <v>95</v>
      </c>
      <c r="I820" s="34" t="s">
        <v>134</v>
      </c>
      <c r="J820" s="3" t="s">
        <v>105</v>
      </c>
      <c r="K820" s="3" t="s">
        <v>98</v>
      </c>
      <c r="L820" s="3"/>
      <c r="M820" s="3" t="s">
        <v>125</v>
      </c>
      <c r="N820" s="11">
        <v>44415</v>
      </c>
      <c r="O820" s="4">
        <v>180000</v>
      </c>
      <c r="P820" s="4">
        <v>180000</v>
      </c>
      <c r="Q820" s="3"/>
      <c r="R820" s="13" t="s">
        <v>63</v>
      </c>
      <c r="S820" s="5"/>
      <c r="T820" s="3"/>
      <c r="U820" s="3"/>
      <c r="V820" s="3"/>
      <c r="W820" s="3"/>
      <c r="X820" s="4"/>
      <c r="Y820" s="3"/>
      <c r="Z820" s="3"/>
      <c r="AA820" s="3"/>
      <c r="AB820" s="3"/>
      <c r="AC820" s="3"/>
    </row>
    <row r="821" spans="1:29" ht="15" customHeight="1">
      <c r="A821" s="43">
        <v>37</v>
      </c>
      <c r="B821" s="14">
        <v>44532</v>
      </c>
      <c r="C821" s="3" t="s">
        <v>549</v>
      </c>
      <c r="D821" s="3" t="s">
        <v>551</v>
      </c>
      <c r="E821" s="3" t="s">
        <v>37</v>
      </c>
      <c r="F821" s="41" t="s">
        <v>328</v>
      </c>
      <c r="G821" s="9">
        <v>82913906</v>
      </c>
      <c r="H821" s="34" t="s">
        <v>95</v>
      </c>
      <c r="I821" s="34" t="s">
        <v>242</v>
      </c>
      <c r="J821" s="3" t="s">
        <v>140</v>
      </c>
      <c r="K821" s="3" t="s">
        <v>98</v>
      </c>
      <c r="L821" s="3"/>
      <c r="M821" s="3" t="s">
        <v>125</v>
      </c>
      <c r="N821" s="11"/>
      <c r="O821" s="4">
        <v>350000</v>
      </c>
      <c r="P821" s="4">
        <v>350000</v>
      </c>
      <c r="Q821" s="3"/>
      <c r="R821" s="16" t="s">
        <v>63</v>
      </c>
      <c r="S821" s="5"/>
      <c r="T821" s="3"/>
      <c r="U821" s="3"/>
      <c r="V821" s="3"/>
      <c r="W821" s="3"/>
      <c r="X821" s="4"/>
      <c r="Y821" s="3"/>
      <c r="Z821" s="3"/>
      <c r="AA821" s="3"/>
      <c r="AB821" s="3"/>
      <c r="AC821" s="3"/>
    </row>
    <row r="822" spans="1:29" ht="15" customHeight="1">
      <c r="A822" s="43">
        <v>37</v>
      </c>
      <c r="B822" s="14">
        <v>44580</v>
      </c>
      <c r="C822" s="3" t="s">
        <v>549</v>
      </c>
      <c r="D822" s="3" t="s">
        <v>551</v>
      </c>
      <c r="E822" s="3" t="s">
        <v>37</v>
      </c>
      <c r="F822" s="10" t="s">
        <v>410</v>
      </c>
      <c r="G822" s="9">
        <v>2172579</v>
      </c>
      <c r="H822" s="10" t="s">
        <v>119</v>
      </c>
      <c r="I822" s="10" t="s">
        <v>411</v>
      </c>
      <c r="J822" s="3" t="s">
        <v>105</v>
      </c>
      <c r="K822" s="3" t="s">
        <v>98</v>
      </c>
      <c r="L822" s="19"/>
      <c r="M822" s="19" t="s">
        <v>125</v>
      </c>
      <c r="N822" s="11">
        <v>44526</v>
      </c>
      <c r="O822" s="4">
        <v>200000</v>
      </c>
      <c r="P822" s="4">
        <v>200000</v>
      </c>
      <c r="Q822" s="42"/>
      <c r="R822" s="13" t="s">
        <v>63</v>
      </c>
      <c r="S822" s="13" t="s">
        <v>42</v>
      </c>
      <c r="T822" s="3"/>
      <c r="U822" s="3"/>
      <c r="V822" s="3"/>
      <c r="W822" s="3"/>
      <c r="X822" s="4"/>
      <c r="Y822" s="3"/>
      <c r="Z822" s="3"/>
      <c r="AA822" s="3"/>
      <c r="AB822" s="3"/>
      <c r="AC822" s="3"/>
    </row>
    <row r="823" spans="1:29" ht="15" customHeight="1">
      <c r="A823" s="43">
        <v>37</v>
      </c>
      <c r="B823" s="14">
        <v>44483</v>
      </c>
      <c r="C823" s="3" t="s">
        <v>549</v>
      </c>
      <c r="D823" s="3" t="s">
        <v>551</v>
      </c>
      <c r="E823" s="3" t="s">
        <v>157</v>
      </c>
      <c r="F823" s="10" t="s">
        <v>473</v>
      </c>
      <c r="G823" s="9">
        <v>100388073</v>
      </c>
      <c r="H823" s="34" t="s">
        <v>95</v>
      </c>
      <c r="I823" s="34" t="s">
        <v>139</v>
      </c>
      <c r="J823" s="3" t="s">
        <v>140</v>
      </c>
      <c r="K823" s="3" t="s">
        <v>98</v>
      </c>
      <c r="L823" s="3"/>
      <c r="M823" s="3" t="s">
        <v>125</v>
      </c>
      <c r="N823" s="11">
        <v>44463</v>
      </c>
      <c r="O823" s="4">
        <v>250000</v>
      </c>
      <c r="P823" s="4">
        <v>250000</v>
      </c>
      <c r="Q823" s="3"/>
      <c r="R823" s="13" t="s">
        <v>63</v>
      </c>
      <c r="S823" s="5"/>
      <c r="T823" s="3"/>
      <c r="U823" s="3"/>
      <c r="V823" s="3"/>
      <c r="W823" s="3"/>
      <c r="X823" s="4"/>
      <c r="Y823" s="3"/>
      <c r="Z823" s="3"/>
      <c r="AA823" s="3"/>
      <c r="AB823" s="3"/>
      <c r="AC823" s="3"/>
    </row>
    <row r="824" spans="1:29" ht="15" customHeight="1">
      <c r="A824" s="43">
        <v>37</v>
      </c>
      <c r="B824" s="14">
        <v>44497</v>
      </c>
      <c r="C824" s="3" t="s">
        <v>549</v>
      </c>
      <c r="D824" s="3" t="s">
        <v>551</v>
      </c>
      <c r="E824" s="3" t="s">
        <v>37</v>
      </c>
      <c r="F824" s="10" t="s">
        <v>253</v>
      </c>
      <c r="G824" s="9">
        <v>3301000</v>
      </c>
      <c r="H824" s="10" t="s">
        <v>119</v>
      </c>
      <c r="I824" s="10" t="s">
        <v>255</v>
      </c>
      <c r="J824" s="3" t="s">
        <v>217</v>
      </c>
      <c r="K824" s="3" t="s">
        <v>98</v>
      </c>
      <c r="L824" s="3"/>
      <c r="M824" s="3" t="s">
        <v>125</v>
      </c>
      <c r="N824" s="11">
        <v>44390</v>
      </c>
      <c r="O824" s="4">
        <v>120000</v>
      </c>
      <c r="P824" s="4">
        <v>120000</v>
      </c>
      <c r="Q824" s="3"/>
      <c r="R824" s="13" t="s">
        <v>63</v>
      </c>
      <c r="S824" s="5"/>
      <c r="T824" s="3"/>
      <c r="U824" s="3"/>
      <c r="V824" s="3"/>
      <c r="W824" s="3"/>
      <c r="X824" s="4"/>
      <c r="Y824" s="3"/>
      <c r="Z824" s="3"/>
      <c r="AA824" s="3"/>
      <c r="AB824" s="3"/>
      <c r="AC824" s="3"/>
    </row>
    <row r="825" spans="1:29" ht="15" customHeight="1">
      <c r="A825" s="43">
        <v>37</v>
      </c>
      <c r="B825" s="14">
        <v>44532</v>
      </c>
      <c r="C825" s="3" t="s">
        <v>549</v>
      </c>
      <c r="D825" s="3" t="s">
        <v>551</v>
      </c>
      <c r="E825" s="3" t="s">
        <v>37</v>
      </c>
      <c r="F825" s="10" t="s">
        <v>384</v>
      </c>
      <c r="G825" s="9">
        <v>17070135</v>
      </c>
      <c r="H825" s="10" t="s">
        <v>103</v>
      </c>
      <c r="I825" s="10" t="s">
        <v>385</v>
      </c>
      <c r="J825" s="3" t="s">
        <v>140</v>
      </c>
      <c r="K825" s="3" t="s">
        <v>98</v>
      </c>
      <c r="L825" s="3"/>
      <c r="M825" s="3" t="s">
        <v>189</v>
      </c>
      <c r="N825" s="11"/>
      <c r="O825" s="4">
        <v>142500</v>
      </c>
      <c r="P825" s="4">
        <v>142500</v>
      </c>
      <c r="Q825" s="3"/>
      <c r="R825" s="16" t="s">
        <v>63</v>
      </c>
      <c r="S825" s="5"/>
      <c r="T825" s="3"/>
      <c r="U825" s="3"/>
      <c r="V825" s="3"/>
      <c r="W825" s="3"/>
      <c r="X825" s="4"/>
      <c r="Y825" s="3"/>
      <c r="Z825" s="3"/>
      <c r="AA825" s="3"/>
      <c r="AB825" s="3"/>
      <c r="AC825" s="3"/>
    </row>
    <row r="826" spans="1:29" ht="15" customHeight="1">
      <c r="A826" s="43">
        <v>37</v>
      </c>
      <c r="B826" s="14">
        <v>44546</v>
      </c>
      <c r="C826" s="3" t="s">
        <v>549</v>
      </c>
      <c r="D826" s="3" t="s">
        <v>551</v>
      </c>
      <c r="E826" s="3" t="s">
        <v>37</v>
      </c>
      <c r="F826" s="10" t="s">
        <v>271</v>
      </c>
      <c r="G826" s="9">
        <v>216565318</v>
      </c>
      <c r="H826" s="34" t="s">
        <v>95</v>
      </c>
      <c r="I826" s="34" t="s">
        <v>272</v>
      </c>
      <c r="J826" s="3" t="s">
        <v>148</v>
      </c>
      <c r="K826" s="3" t="s">
        <v>98</v>
      </c>
      <c r="L826" s="3"/>
      <c r="M826" s="3" t="s">
        <v>189</v>
      </c>
      <c r="N826" s="11"/>
      <c r="O826" s="4">
        <v>129500</v>
      </c>
      <c r="P826" s="4">
        <v>129500</v>
      </c>
      <c r="Q826" s="3"/>
      <c r="R826" s="16" t="s">
        <v>63</v>
      </c>
      <c r="S826" s="5"/>
      <c r="T826" s="3"/>
      <c r="U826" s="3"/>
      <c r="V826" s="3"/>
      <c r="W826" s="3"/>
      <c r="X826" s="4"/>
      <c r="Y826" s="3"/>
      <c r="Z826" s="3"/>
      <c r="AA826" s="3"/>
      <c r="AB826" s="3"/>
      <c r="AC826" s="3"/>
    </row>
    <row r="827" spans="1:29" ht="15" customHeight="1">
      <c r="A827" s="43">
        <v>37</v>
      </c>
      <c r="B827" s="14">
        <v>44532</v>
      </c>
      <c r="C827" s="3" t="s">
        <v>549</v>
      </c>
      <c r="D827" s="3" t="s">
        <v>551</v>
      </c>
      <c r="E827" s="3" t="s">
        <v>37</v>
      </c>
      <c r="F827" s="10" t="s">
        <v>333</v>
      </c>
      <c r="G827" s="9">
        <v>200963599</v>
      </c>
      <c r="H827" s="34" t="s">
        <v>95</v>
      </c>
      <c r="I827" s="34" t="s">
        <v>334</v>
      </c>
      <c r="J827" s="3" t="s">
        <v>105</v>
      </c>
      <c r="K827" s="3" t="s">
        <v>149</v>
      </c>
      <c r="L827" s="3"/>
      <c r="M827" s="3" t="s">
        <v>189</v>
      </c>
      <c r="N827" s="11"/>
      <c r="O827" s="4">
        <v>906450</v>
      </c>
      <c r="P827" s="4">
        <v>906450</v>
      </c>
      <c r="Q827" s="3"/>
      <c r="R827" s="16" t="s">
        <v>63</v>
      </c>
      <c r="S827" s="5"/>
      <c r="T827" s="3"/>
      <c r="U827" s="3"/>
      <c r="V827" s="3"/>
      <c r="W827" s="3"/>
      <c r="X827" s="4"/>
      <c r="Y827" s="3"/>
      <c r="Z827" s="3"/>
      <c r="AA827" s="3"/>
      <c r="AB827" s="3"/>
      <c r="AC827" s="3"/>
    </row>
    <row r="828" spans="1:29" ht="15" customHeight="1">
      <c r="A828" s="43">
        <v>37</v>
      </c>
      <c r="B828" s="14">
        <v>44595</v>
      </c>
      <c r="C828" s="3" t="s">
        <v>549</v>
      </c>
      <c r="D828" s="3" t="s">
        <v>551</v>
      </c>
      <c r="E828" s="3" t="s">
        <v>37</v>
      </c>
      <c r="F828" s="41" t="s">
        <v>193</v>
      </c>
      <c r="G828" s="9">
        <v>270625568</v>
      </c>
      <c r="H828" s="10" t="s">
        <v>119</v>
      </c>
      <c r="I828" s="10" t="s">
        <v>194</v>
      </c>
      <c r="J828" s="3" t="s">
        <v>97</v>
      </c>
      <c r="K828" s="3" t="s">
        <v>98</v>
      </c>
      <c r="L828" s="3"/>
      <c r="M828" s="3" t="s">
        <v>189</v>
      </c>
      <c r="N828" s="11"/>
      <c r="O828" s="4">
        <v>1065700</v>
      </c>
      <c r="P828" s="4">
        <v>1065700</v>
      </c>
      <c r="Q828" s="3"/>
      <c r="R828" s="16" t="s">
        <v>63</v>
      </c>
      <c r="S828" s="5"/>
      <c r="T828" s="3"/>
      <c r="U828" s="3"/>
      <c r="V828" s="3"/>
      <c r="W828" s="3"/>
      <c r="X828" s="4"/>
      <c r="Y828" s="3"/>
      <c r="Z828" s="3"/>
      <c r="AA828" s="3"/>
      <c r="AB828" s="3"/>
      <c r="AC828" s="3"/>
    </row>
    <row r="829" spans="1:29" ht="15" customHeight="1">
      <c r="A829" s="43">
        <v>37</v>
      </c>
      <c r="B829" s="14">
        <v>44567</v>
      </c>
      <c r="C829" s="3" t="s">
        <v>549</v>
      </c>
      <c r="D829" s="3" t="s">
        <v>551</v>
      </c>
      <c r="E829" s="3" t="s">
        <v>37</v>
      </c>
      <c r="F829" s="39" t="s">
        <v>412</v>
      </c>
      <c r="G829" s="9">
        <v>112078730</v>
      </c>
      <c r="H829" s="10" t="s">
        <v>103</v>
      </c>
      <c r="I829" s="10" t="s">
        <v>413</v>
      </c>
      <c r="J829" s="3" t="s">
        <v>105</v>
      </c>
      <c r="K829" s="3" t="s">
        <v>149</v>
      </c>
      <c r="L829" s="3"/>
      <c r="M829" s="3" t="s">
        <v>189</v>
      </c>
      <c r="N829" s="11"/>
      <c r="O829" s="4">
        <v>1346400</v>
      </c>
      <c r="P829" s="4">
        <v>1346400</v>
      </c>
      <c r="Q829" s="3"/>
      <c r="R829" s="16" t="s">
        <v>63</v>
      </c>
      <c r="S829" s="5"/>
      <c r="T829" s="3"/>
      <c r="U829" s="3"/>
      <c r="V829" s="3"/>
      <c r="W829" s="3"/>
      <c r="X829" s="4"/>
      <c r="Y829" s="3"/>
      <c r="Z829" s="3"/>
      <c r="AA829" s="3"/>
      <c r="AB829" s="3"/>
      <c r="AC829" s="3"/>
    </row>
    <row r="830" spans="1:29" ht="15" customHeight="1">
      <c r="A830" s="43">
        <v>37</v>
      </c>
      <c r="B830" s="14">
        <v>44532</v>
      </c>
      <c r="C830" s="3" t="s">
        <v>549</v>
      </c>
      <c r="D830" s="3" t="s">
        <v>551</v>
      </c>
      <c r="E830" s="3" t="s">
        <v>37</v>
      </c>
      <c r="F830" s="10" t="s">
        <v>421</v>
      </c>
      <c r="G830" s="9">
        <v>973560</v>
      </c>
      <c r="H830" s="34" t="s">
        <v>95</v>
      </c>
      <c r="I830" s="34" t="s">
        <v>422</v>
      </c>
      <c r="J830" s="3" t="s">
        <v>105</v>
      </c>
      <c r="K830" s="3" t="s">
        <v>149</v>
      </c>
      <c r="L830" s="3"/>
      <c r="M830" s="3" t="s">
        <v>189</v>
      </c>
      <c r="N830" s="11"/>
      <c r="O830" s="4">
        <v>50400</v>
      </c>
      <c r="P830" s="4">
        <v>50400</v>
      </c>
      <c r="Q830" s="3"/>
      <c r="R830" s="16" t="s">
        <v>63</v>
      </c>
      <c r="S830" s="5"/>
      <c r="T830" s="3"/>
      <c r="U830" s="3"/>
      <c r="V830" s="3"/>
      <c r="W830" s="3"/>
      <c r="X830" s="4"/>
      <c r="Y830" s="3"/>
      <c r="Z830" s="3"/>
      <c r="AA830" s="3"/>
      <c r="AB830" s="3"/>
      <c r="AC830" s="3"/>
    </row>
    <row r="831" spans="1:29" ht="15" customHeight="1">
      <c r="A831" s="43">
        <v>37</v>
      </c>
      <c r="B831" s="14">
        <v>44580</v>
      </c>
      <c r="C831" s="3" t="s">
        <v>549</v>
      </c>
      <c r="D831" s="3" t="s">
        <v>551</v>
      </c>
      <c r="E831" s="3" t="s">
        <v>37</v>
      </c>
      <c r="F831" s="41" t="s">
        <v>230</v>
      </c>
      <c r="G831" s="57">
        <v>2083459</v>
      </c>
      <c r="H831" s="10" t="s">
        <v>119</v>
      </c>
      <c r="I831" s="10" t="s">
        <v>231</v>
      </c>
      <c r="J831" s="3" t="s">
        <v>217</v>
      </c>
      <c r="K831" s="3" t="s">
        <v>98</v>
      </c>
      <c r="L831" s="19"/>
      <c r="M831" s="19" t="s">
        <v>327</v>
      </c>
      <c r="N831" s="11">
        <v>44386</v>
      </c>
      <c r="O831" s="4">
        <v>100000</v>
      </c>
      <c r="P831" s="4">
        <v>100000</v>
      </c>
      <c r="Q831" s="42"/>
      <c r="R831" s="13" t="s">
        <v>63</v>
      </c>
      <c r="S831" s="13"/>
      <c r="T831" s="3"/>
      <c r="U831" s="3"/>
      <c r="V831" s="3"/>
      <c r="W831" s="3"/>
      <c r="X831" s="4"/>
      <c r="Y831" s="3"/>
      <c r="Z831" s="3"/>
      <c r="AA831" s="3"/>
      <c r="AB831" s="3"/>
      <c r="AC831" s="3"/>
    </row>
    <row r="832" spans="1:29" ht="15" customHeight="1">
      <c r="A832" s="43">
        <v>37</v>
      </c>
      <c r="B832" s="14">
        <v>44580</v>
      </c>
      <c r="C832" s="3" t="s">
        <v>549</v>
      </c>
      <c r="D832" s="3" t="s">
        <v>551</v>
      </c>
      <c r="E832" s="3" t="s">
        <v>37</v>
      </c>
      <c r="F832" s="10" t="s">
        <v>218</v>
      </c>
      <c r="G832" s="9">
        <v>2854191</v>
      </c>
      <c r="H832" s="10" t="s">
        <v>119</v>
      </c>
      <c r="I832" s="10" t="s">
        <v>219</v>
      </c>
      <c r="J832" s="3" t="s">
        <v>217</v>
      </c>
      <c r="K832" s="3" t="s">
        <v>98</v>
      </c>
      <c r="L832" s="3"/>
      <c r="M832" s="3" t="s">
        <v>327</v>
      </c>
      <c r="N832" s="11">
        <v>44386</v>
      </c>
      <c r="O832" s="4">
        <v>100000</v>
      </c>
      <c r="P832" s="4">
        <v>100000</v>
      </c>
      <c r="Q832" s="3"/>
      <c r="R832" s="13" t="s">
        <v>63</v>
      </c>
      <c r="S832" s="5"/>
      <c r="T832" s="3"/>
      <c r="U832" s="3"/>
      <c r="V832" s="3"/>
      <c r="W832" s="3"/>
      <c r="X832" s="4"/>
      <c r="Y832" s="3"/>
      <c r="Z832" s="3"/>
      <c r="AA832" s="3"/>
      <c r="AB832" s="3"/>
      <c r="AC832" s="3"/>
    </row>
    <row r="833" spans="1:29" ht="15" customHeight="1">
      <c r="A833" s="43">
        <v>37</v>
      </c>
      <c r="B833" s="14">
        <v>44854</v>
      </c>
      <c r="C833" s="3" t="s">
        <v>549</v>
      </c>
      <c r="D833" s="3" t="s">
        <v>551</v>
      </c>
      <c r="E833" s="3" t="s">
        <v>37</v>
      </c>
      <c r="F833" s="41" t="s">
        <v>187</v>
      </c>
      <c r="G833" s="57">
        <v>7169455</v>
      </c>
      <c r="H833" s="34" t="s">
        <v>95</v>
      </c>
      <c r="I833" s="34" t="s">
        <v>188</v>
      </c>
      <c r="J833" s="3" t="s">
        <v>97</v>
      </c>
      <c r="K833" s="3" t="s">
        <v>149</v>
      </c>
      <c r="L833" s="19"/>
      <c r="M833" s="19" t="s">
        <v>189</v>
      </c>
      <c r="N833" s="11">
        <v>44554</v>
      </c>
      <c r="O833" s="4">
        <v>302400</v>
      </c>
      <c r="P833" s="4">
        <v>302400</v>
      </c>
      <c r="Q833" s="42"/>
      <c r="R833" s="113" t="s">
        <v>63</v>
      </c>
      <c r="S833" s="5"/>
      <c r="T833" s="3"/>
      <c r="U833" s="3"/>
      <c r="V833" s="3"/>
      <c r="W833" s="3"/>
      <c r="X833" s="4"/>
      <c r="Y833" s="3"/>
      <c r="Z833" s="3"/>
      <c r="AA833" s="3"/>
      <c r="AB833" s="3"/>
      <c r="AC833" s="3"/>
    </row>
    <row r="834" spans="1:29" ht="15" customHeight="1">
      <c r="A834" s="43">
        <v>37</v>
      </c>
      <c r="B834" s="14">
        <v>44854</v>
      </c>
      <c r="C834" s="3" t="s">
        <v>549</v>
      </c>
      <c r="D834" s="3" t="s">
        <v>550</v>
      </c>
      <c r="E834" s="3" t="s">
        <v>37</v>
      </c>
      <c r="F834" s="10" t="s">
        <v>410</v>
      </c>
      <c r="G834" s="9">
        <v>2172579</v>
      </c>
      <c r="H834" s="10" t="s">
        <v>119</v>
      </c>
      <c r="I834" s="10" t="s">
        <v>411</v>
      </c>
      <c r="J834" s="3" t="s">
        <v>105</v>
      </c>
      <c r="K834" s="3" t="s">
        <v>98</v>
      </c>
      <c r="L834" s="19"/>
      <c r="M834" s="19" t="s">
        <v>125</v>
      </c>
      <c r="N834" s="11">
        <v>44567</v>
      </c>
      <c r="O834" s="4">
        <v>150000</v>
      </c>
      <c r="P834" s="4">
        <v>150000</v>
      </c>
      <c r="Q834" s="42"/>
      <c r="R834" s="7" t="s">
        <v>63</v>
      </c>
      <c r="S834" s="5"/>
      <c r="T834" s="3"/>
      <c r="U834" s="3"/>
      <c r="V834" s="3"/>
      <c r="W834" s="3"/>
      <c r="X834" s="4"/>
      <c r="Y834" s="3"/>
      <c r="Z834" s="3"/>
      <c r="AA834" s="3"/>
      <c r="AB834" s="3"/>
      <c r="AC834" s="3"/>
    </row>
    <row r="835" spans="1:29" ht="15" customHeight="1">
      <c r="A835" s="43">
        <v>37</v>
      </c>
      <c r="B835" s="14">
        <v>44854</v>
      </c>
      <c r="C835" s="3" t="s">
        <v>549</v>
      </c>
      <c r="D835" s="3" t="s">
        <v>551</v>
      </c>
      <c r="E835" s="3" t="s">
        <v>37</v>
      </c>
      <c r="F835" s="10" t="s">
        <v>218</v>
      </c>
      <c r="G835" s="9">
        <v>2854191</v>
      </c>
      <c r="H835" s="10" t="s">
        <v>119</v>
      </c>
      <c r="I835" s="10" t="s">
        <v>219</v>
      </c>
      <c r="J835" s="3" t="s">
        <v>217</v>
      </c>
      <c r="K835" s="3" t="s">
        <v>98</v>
      </c>
      <c r="L835" s="3"/>
      <c r="M835" s="3" t="s">
        <v>125</v>
      </c>
      <c r="N835" s="11">
        <v>44361</v>
      </c>
      <c r="O835" s="4">
        <v>20000</v>
      </c>
      <c r="P835" s="4">
        <v>20000</v>
      </c>
      <c r="Q835" s="3"/>
      <c r="R835" s="7" t="s">
        <v>63</v>
      </c>
      <c r="S835" s="5"/>
      <c r="T835" s="3"/>
      <c r="U835" s="3"/>
      <c r="V835" s="3"/>
      <c r="W835" s="3"/>
      <c r="X835" s="4"/>
      <c r="Y835" s="3"/>
      <c r="Z835" s="3"/>
      <c r="AA835" s="3"/>
      <c r="AB835" s="3"/>
      <c r="AC835" s="3"/>
    </row>
    <row r="836" spans="1:29" ht="15" customHeight="1">
      <c r="A836" s="43">
        <v>37</v>
      </c>
      <c r="B836" s="14">
        <v>44854</v>
      </c>
      <c r="C836" s="3" t="s">
        <v>549</v>
      </c>
      <c r="D836" s="3" t="s">
        <v>551</v>
      </c>
      <c r="E836" s="3" t="s">
        <v>37</v>
      </c>
      <c r="F836" s="10" t="s">
        <v>115</v>
      </c>
      <c r="G836" s="9">
        <v>31825295</v>
      </c>
      <c r="H836" s="34" t="s">
        <v>95</v>
      </c>
      <c r="I836" s="34" t="s">
        <v>116</v>
      </c>
      <c r="J836" s="3" t="s">
        <v>105</v>
      </c>
      <c r="K836" s="3" t="s">
        <v>149</v>
      </c>
      <c r="L836" s="3"/>
      <c r="M836" s="3" t="s">
        <v>125</v>
      </c>
      <c r="N836" s="11">
        <v>44573</v>
      </c>
      <c r="O836" s="4">
        <v>100000</v>
      </c>
      <c r="P836" s="4">
        <v>100000</v>
      </c>
      <c r="Q836" s="3"/>
      <c r="R836" s="7" t="s">
        <v>63</v>
      </c>
      <c r="S836" s="5"/>
      <c r="T836" s="3"/>
      <c r="U836" s="3"/>
      <c r="V836" s="3"/>
      <c r="W836" s="3"/>
      <c r="X836" s="4"/>
      <c r="Y836" s="3"/>
      <c r="Z836" s="3"/>
      <c r="AA836" s="3"/>
      <c r="AB836" s="3"/>
      <c r="AC836" s="3"/>
    </row>
    <row r="837" spans="1:29" ht="15" customHeight="1">
      <c r="A837" s="43">
        <v>37</v>
      </c>
      <c r="B837" s="14">
        <v>44854</v>
      </c>
      <c r="C837" s="3" t="s">
        <v>549</v>
      </c>
      <c r="D837" s="3" t="s">
        <v>551</v>
      </c>
      <c r="E837" s="3" t="s">
        <v>37</v>
      </c>
      <c r="F837" s="41" t="s">
        <v>298</v>
      </c>
      <c r="G837" s="9">
        <v>2957731</v>
      </c>
      <c r="H837" s="34" t="s">
        <v>119</v>
      </c>
      <c r="I837" s="34" t="s">
        <v>299</v>
      </c>
      <c r="J837" s="3" t="s">
        <v>217</v>
      </c>
      <c r="K837" s="3" t="s">
        <v>341</v>
      </c>
      <c r="L837" s="3"/>
      <c r="M837" s="3" t="s">
        <v>125</v>
      </c>
      <c r="N837" s="11">
        <v>44617</v>
      </c>
      <c r="O837" s="4">
        <v>35000</v>
      </c>
      <c r="P837" s="4">
        <v>35000</v>
      </c>
      <c r="Q837" s="3"/>
      <c r="R837" s="7" t="s">
        <v>63</v>
      </c>
      <c r="S837" s="5"/>
      <c r="T837" s="3"/>
      <c r="U837" s="3"/>
      <c r="V837" s="3"/>
      <c r="W837" s="3"/>
      <c r="X837" s="4"/>
      <c r="Y837" s="3"/>
      <c r="Z837" s="3"/>
      <c r="AA837" s="3"/>
      <c r="AB837" s="3"/>
      <c r="AC837" s="3"/>
    </row>
    <row r="838" spans="1:29" ht="15" customHeight="1">
      <c r="A838" s="43">
        <v>37</v>
      </c>
      <c r="B838" s="14">
        <v>44854</v>
      </c>
      <c r="C838" s="3" t="s">
        <v>549</v>
      </c>
      <c r="D838" s="3" t="s">
        <v>551</v>
      </c>
      <c r="E838" s="3" t="s">
        <v>37</v>
      </c>
      <c r="F838" s="41" t="s">
        <v>328</v>
      </c>
      <c r="G838" s="9">
        <v>82913906</v>
      </c>
      <c r="H838" s="34" t="s">
        <v>95</v>
      </c>
      <c r="I838" s="34" t="s">
        <v>242</v>
      </c>
      <c r="J838" s="3" t="s">
        <v>140</v>
      </c>
      <c r="K838" s="3" t="s">
        <v>98</v>
      </c>
      <c r="L838" s="3"/>
      <c r="M838" s="3" t="s">
        <v>125</v>
      </c>
      <c r="N838" s="11">
        <v>44573</v>
      </c>
      <c r="O838" s="4">
        <v>200000</v>
      </c>
      <c r="P838" s="4">
        <v>200000</v>
      </c>
      <c r="Q838" s="3"/>
      <c r="R838" s="113" t="s">
        <v>63</v>
      </c>
      <c r="S838" s="5"/>
      <c r="T838" s="3"/>
      <c r="U838" s="3"/>
      <c r="V838" s="3"/>
      <c r="W838" s="3"/>
      <c r="X838" s="4"/>
      <c r="Y838" s="3"/>
      <c r="Z838" s="3"/>
      <c r="AA838" s="3"/>
      <c r="AB838" s="3"/>
      <c r="AC838" s="3"/>
    </row>
    <row r="839" spans="1:29" ht="15" customHeight="1">
      <c r="A839" s="43">
        <v>37</v>
      </c>
      <c r="B839" s="14">
        <v>44854</v>
      </c>
      <c r="C839" s="3" t="s">
        <v>549</v>
      </c>
      <c r="D839" s="3" t="s">
        <v>551</v>
      </c>
      <c r="E839" s="3" t="s">
        <v>37</v>
      </c>
      <c r="F839" s="41" t="s">
        <v>328</v>
      </c>
      <c r="G839" s="9">
        <v>82913906</v>
      </c>
      <c r="H839" s="34" t="s">
        <v>95</v>
      </c>
      <c r="I839" s="34" t="s">
        <v>242</v>
      </c>
      <c r="J839" s="3" t="s">
        <v>140</v>
      </c>
      <c r="K839" s="3" t="s">
        <v>98</v>
      </c>
      <c r="L839" s="3"/>
      <c r="M839" s="3" t="s">
        <v>125</v>
      </c>
      <c r="N839" s="11"/>
      <c r="O839" s="4">
        <v>143020</v>
      </c>
      <c r="P839" s="4">
        <v>143020</v>
      </c>
      <c r="Q839" s="3" t="s">
        <v>552</v>
      </c>
      <c r="R839" s="113" t="s">
        <v>63</v>
      </c>
      <c r="S839" s="5"/>
      <c r="T839" s="3"/>
      <c r="U839" s="3"/>
      <c r="V839" s="3"/>
      <c r="W839" s="3"/>
      <c r="X839" s="4"/>
      <c r="Y839" s="3"/>
      <c r="Z839" s="3"/>
      <c r="AA839" s="3"/>
      <c r="AB839" s="3"/>
      <c r="AC839" s="3"/>
    </row>
    <row r="840" spans="1:29" ht="15" customHeight="1">
      <c r="A840" s="43">
        <v>37</v>
      </c>
      <c r="B840" s="14">
        <v>44489</v>
      </c>
      <c r="C840" s="3" t="s">
        <v>549</v>
      </c>
      <c r="D840" s="3" t="s">
        <v>551</v>
      </c>
      <c r="E840" s="3" t="s">
        <v>157</v>
      </c>
      <c r="F840" s="10" t="s">
        <v>294</v>
      </c>
      <c r="G840" s="9">
        <v>12626950</v>
      </c>
      <c r="H840" s="10" t="s">
        <v>349</v>
      </c>
      <c r="I840" s="10" t="s">
        <v>295</v>
      </c>
      <c r="J840" s="3" t="s">
        <v>105</v>
      </c>
      <c r="K840" s="3" t="s">
        <v>98</v>
      </c>
      <c r="L840" s="3"/>
      <c r="M840" s="3" t="s">
        <v>125</v>
      </c>
      <c r="N840" s="11">
        <v>44509</v>
      </c>
      <c r="O840" s="4">
        <v>330000</v>
      </c>
      <c r="P840" s="4">
        <v>330000</v>
      </c>
      <c r="Q840" s="3"/>
      <c r="R840" s="7" t="s">
        <v>63</v>
      </c>
      <c r="S840" s="5"/>
      <c r="T840" s="3"/>
      <c r="U840" s="3"/>
      <c r="V840" s="3"/>
      <c r="W840" s="3"/>
      <c r="X840" s="4"/>
      <c r="Y840" s="3"/>
      <c r="Z840" s="3"/>
      <c r="AA840" s="3"/>
      <c r="AB840" s="3"/>
      <c r="AC840" s="3"/>
    </row>
    <row r="841" spans="1:29" ht="15" customHeight="1">
      <c r="A841" s="43">
        <v>37</v>
      </c>
      <c r="B841" s="14">
        <v>44854</v>
      </c>
      <c r="C841" s="3" t="s">
        <v>549</v>
      </c>
      <c r="D841" s="3" t="s">
        <v>551</v>
      </c>
      <c r="E841" s="3" t="s">
        <v>157</v>
      </c>
      <c r="F841" s="10" t="s">
        <v>473</v>
      </c>
      <c r="G841" s="9">
        <v>100388073</v>
      </c>
      <c r="H841" s="34" t="s">
        <v>95</v>
      </c>
      <c r="I841" s="34" t="s">
        <v>139</v>
      </c>
      <c r="J841" s="3" t="s">
        <v>140</v>
      </c>
      <c r="K841" s="3" t="s">
        <v>98</v>
      </c>
      <c r="L841" s="3"/>
      <c r="M841" s="3" t="s">
        <v>125</v>
      </c>
      <c r="N841" s="11">
        <v>44552</v>
      </c>
      <c r="O841" s="4">
        <v>150000</v>
      </c>
      <c r="P841" s="4">
        <v>150000</v>
      </c>
      <c r="Q841" s="3"/>
      <c r="R841" s="7" t="s">
        <v>63</v>
      </c>
      <c r="S841" s="5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37</v>
      </c>
      <c r="B842" s="14">
        <v>44854</v>
      </c>
      <c r="C842" s="3" t="s">
        <v>549</v>
      </c>
      <c r="D842" s="3" t="s">
        <v>551</v>
      </c>
      <c r="E842" s="3" t="s">
        <v>157</v>
      </c>
      <c r="F842" s="10" t="s">
        <v>449</v>
      </c>
      <c r="G842" s="9">
        <v>52573973</v>
      </c>
      <c r="H842" s="34" t="s">
        <v>95</v>
      </c>
      <c r="I842" s="34" t="s">
        <v>134</v>
      </c>
      <c r="J842" s="3" t="s">
        <v>105</v>
      </c>
      <c r="K842" s="3" t="s">
        <v>98</v>
      </c>
      <c r="L842" s="3"/>
      <c r="M842" s="3" t="s">
        <v>331</v>
      </c>
      <c r="N842" s="11">
        <v>44516</v>
      </c>
      <c r="O842" s="4">
        <v>376800</v>
      </c>
      <c r="P842" s="4">
        <v>376800</v>
      </c>
      <c r="Q842" s="3"/>
      <c r="R842" s="7" t="s">
        <v>63</v>
      </c>
      <c r="S842" s="5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37</v>
      </c>
      <c r="B843" s="14">
        <v>44854</v>
      </c>
      <c r="C843" s="3" t="s">
        <v>549</v>
      </c>
      <c r="D843" s="3" t="s">
        <v>551</v>
      </c>
      <c r="E843" s="3" t="s">
        <v>157</v>
      </c>
      <c r="F843" s="10" t="s">
        <v>450</v>
      </c>
      <c r="G843" s="9">
        <v>10101694</v>
      </c>
      <c r="H843" s="10" t="s">
        <v>119</v>
      </c>
      <c r="I843" s="10" t="s">
        <v>451</v>
      </c>
      <c r="J843" s="3" t="s">
        <v>140</v>
      </c>
      <c r="K843" s="3" t="s">
        <v>98</v>
      </c>
      <c r="L843" s="3"/>
      <c r="M843" s="3" t="s">
        <v>125</v>
      </c>
      <c r="N843" s="11">
        <v>44405</v>
      </c>
      <c r="O843" s="4">
        <v>150000</v>
      </c>
      <c r="P843" s="4">
        <v>150000</v>
      </c>
      <c r="Q843" s="3"/>
      <c r="R843" s="7" t="s">
        <v>63</v>
      </c>
      <c r="S843" s="5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37</v>
      </c>
      <c r="B844" s="14">
        <v>44854</v>
      </c>
      <c r="C844" s="3" t="s">
        <v>549</v>
      </c>
      <c r="D844" s="3" t="s">
        <v>551</v>
      </c>
      <c r="E844" s="3" t="s">
        <v>157</v>
      </c>
      <c r="F844" s="41" t="s">
        <v>526</v>
      </c>
      <c r="G844" s="9">
        <v>11694719</v>
      </c>
      <c r="H844" s="34" t="s">
        <v>95</v>
      </c>
      <c r="I844" s="34" t="s">
        <v>109</v>
      </c>
      <c r="J844" s="3" t="s">
        <v>105</v>
      </c>
      <c r="K844" s="3" t="s">
        <v>98</v>
      </c>
      <c r="L844" s="3"/>
      <c r="M844" s="3" t="s">
        <v>125</v>
      </c>
      <c r="N844" s="11">
        <v>44446</v>
      </c>
      <c r="O844" s="4">
        <v>100000</v>
      </c>
      <c r="P844" s="4">
        <v>100000</v>
      </c>
      <c r="Q844" s="3"/>
      <c r="R844" s="7" t="s">
        <v>63</v>
      </c>
      <c r="S844" s="5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37</v>
      </c>
      <c r="B845" s="14">
        <v>44854</v>
      </c>
      <c r="C845" s="3" t="s">
        <v>549</v>
      </c>
      <c r="D845" s="3" t="s">
        <v>551</v>
      </c>
      <c r="E845" s="3" t="s">
        <v>157</v>
      </c>
      <c r="F845" s="41" t="s">
        <v>215</v>
      </c>
      <c r="G845" s="9">
        <v>44385155</v>
      </c>
      <c r="H845" s="34" t="s">
        <v>95</v>
      </c>
      <c r="I845" s="34" t="s">
        <v>216</v>
      </c>
      <c r="J845" s="3" t="s">
        <v>217</v>
      </c>
      <c r="K845" s="3" t="s">
        <v>98</v>
      </c>
      <c r="L845" s="3"/>
      <c r="M845" s="3" t="s">
        <v>125</v>
      </c>
      <c r="N845" s="11"/>
      <c r="O845" s="4">
        <v>100000</v>
      </c>
      <c r="P845" s="4">
        <v>100000</v>
      </c>
      <c r="Q845" s="3"/>
      <c r="R845" s="7" t="s">
        <v>63</v>
      </c>
      <c r="S845" s="5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" customHeight="1">
      <c r="A846" s="43">
        <v>37</v>
      </c>
      <c r="B846" s="14">
        <v>44854</v>
      </c>
      <c r="C846" s="3" t="s">
        <v>549</v>
      </c>
      <c r="D846" s="3" t="s">
        <v>551</v>
      </c>
      <c r="E846" s="3" t="s">
        <v>157</v>
      </c>
      <c r="F846" s="41" t="s">
        <v>486</v>
      </c>
      <c r="G846" s="9">
        <v>96462106</v>
      </c>
      <c r="H846" s="34" t="s">
        <v>95</v>
      </c>
      <c r="I846" s="34" t="s">
        <v>124</v>
      </c>
      <c r="J846" s="3" t="s">
        <v>97</v>
      </c>
      <c r="K846" s="3" t="s">
        <v>98</v>
      </c>
      <c r="L846" s="3"/>
      <c r="M846" s="3" t="s">
        <v>125</v>
      </c>
      <c r="N846" s="11">
        <v>44502</v>
      </c>
      <c r="O846" s="4">
        <v>250000</v>
      </c>
      <c r="P846" s="4"/>
      <c r="Q846" s="3"/>
      <c r="R846" s="7" t="s">
        <v>63</v>
      </c>
      <c r="S846" s="5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s="3" customFormat="1" ht="15" customHeight="1">
      <c r="A847" s="43">
        <v>37</v>
      </c>
      <c r="B847" s="14">
        <v>44938</v>
      </c>
      <c r="C847" s="3" t="s">
        <v>549</v>
      </c>
      <c r="D847" s="3" t="s">
        <v>551</v>
      </c>
      <c r="E847" s="3" t="s">
        <v>157</v>
      </c>
      <c r="F847" s="10" t="s">
        <v>305</v>
      </c>
      <c r="G847" s="9">
        <v>6777452</v>
      </c>
      <c r="H847" s="10" t="s">
        <v>119</v>
      </c>
      <c r="I847" s="10" t="s">
        <v>306</v>
      </c>
      <c r="J847" s="3" t="s">
        <v>105</v>
      </c>
      <c r="K847" s="3" t="s">
        <v>98</v>
      </c>
      <c r="M847" s="3" t="s">
        <v>125</v>
      </c>
      <c r="N847" s="11">
        <v>44882</v>
      </c>
      <c r="O847" s="4">
        <v>30000</v>
      </c>
      <c r="P847" s="4">
        <v>30000</v>
      </c>
      <c r="R847" s="7" t="s">
        <v>63</v>
      </c>
      <c r="S847" s="5"/>
      <c r="X847" s="4"/>
    </row>
    <row r="848" spans="1:29" s="3" customFormat="1" ht="15" customHeight="1">
      <c r="A848" s="43">
        <v>37</v>
      </c>
      <c r="B848" s="14">
        <v>44938</v>
      </c>
      <c r="C848" s="3" t="s">
        <v>549</v>
      </c>
      <c r="D848" s="3" t="s">
        <v>551</v>
      </c>
      <c r="E848" s="3" t="s">
        <v>157</v>
      </c>
      <c r="F848" s="10" t="s">
        <v>245</v>
      </c>
      <c r="G848" s="9">
        <v>6453553</v>
      </c>
      <c r="H848" s="34" t="s">
        <v>95</v>
      </c>
      <c r="I848" s="34" t="s">
        <v>246</v>
      </c>
      <c r="J848" s="3" t="s">
        <v>122</v>
      </c>
      <c r="K848" s="3" t="s">
        <v>553</v>
      </c>
      <c r="M848" s="3" t="s">
        <v>331</v>
      </c>
      <c r="N848" s="11"/>
      <c r="O848" s="4">
        <v>70200</v>
      </c>
      <c r="P848" s="4"/>
      <c r="R848" s="7" t="s">
        <v>63</v>
      </c>
      <c r="S848" s="5"/>
      <c r="X848" s="4"/>
    </row>
    <row r="849" spans="1:29" s="3" customFormat="1" ht="15" customHeight="1">
      <c r="A849" s="43">
        <v>37</v>
      </c>
      <c r="B849" s="14">
        <v>44950</v>
      </c>
      <c r="C849" s="3" t="s">
        <v>549</v>
      </c>
      <c r="D849" s="3" t="s">
        <v>551</v>
      </c>
      <c r="E849" s="3" t="s">
        <v>157</v>
      </c>
      <c r="F849" s="41" t="s">
        <v>454</v>
      </c>
      <c r="G849" s="9">
        <v>549935</v>
      </c>
      <c r="H849" s="34" t="s">
        <v>95</v>
      </c>
      <c r="I849" s="34" t="s">
        <v>455</v>
      </c>
      <c r="J849" s="3" t="s">
        <v>105</v>
      </c>
      <c r="K849" s="3" t="s">
        <v>32</v>
      </c>
      <c r="M849" s="3" t="s">
        <v>331</v>
      </c>
      <c r="N849" s="11"/>
      <c r="O849" s="4">
        <v>40320</v>
      </c>
      <c r="P849" s="4"/>
      <c r="R849" s="7" t="s">
        <v>63</v>
      </c>
      <c r="S849" s="5"/>
      <c r="X849" s="4"/>
    </row>
    <row r="850" spans="1:29" s="3" customFormat="1" ht="15" customHeight="1">
      <c r="A850" s="43">
        <v>37</v>
      </c>
      <c r="B850" s="14">
        <v>44950</v>
      </c>
      <c r="C850" s="3" t="s">
        <v>549</v>
      </c>
      <c r="D850" s="3" t="s">
        <v>551</v>
      </c>
      <c r="E850" s="3" t="s">
        <v>157</v>
      </c>
      <c r="F850" s="10" t="s">
        <v>181</v>
      </c>
      <c r="G850" s="9">
        <v>197097</v>
      </c>
      <c r="H850" s="34" t="s">
        <v>119</v>
      </c>
      <c r="I850" s="34" t="s">
        <v>182</v>
      </c>
      <c r="J850" s="3" t="s">
        <v>97</v>
      </c>
      <c r="K850" s="3" t="s">
        <v>32</v>
      </c>
      <c r="M850" s="3" t="s">
        <v>331</v>
      </c>
      <c r="N850" s="11"/>
      <c r="O850" s="4">
        <v>11520</v>
      </c>
      <c r="P850" s="4"/>
      <c r="R850" s="7" t="s">
        <v>63</v>
      </c>
      <c r="S850" s="5"/>
      <c r="X850" s="4"/>
    </row>
    <row r="851" spans="1:29" ht="15" customHeight="1">
      <c r="A851" s="40">
        <v>38</v>
      </c>
      <c r="B851" s="25">
        <v>44375</v>
      </c>
      <c r="C851" s="8" t="s">
        <v>135</v>
      </c>
      <c r="D851" s="8" t="s">
        <v>137</v>
      </c>
      <c r="E851" s="8" t="s">
        <v>119</v>
      </c>
      <c r="F851" s="20" t="s">
        <v>279</v>
      </c>
      <c r="G851" s="50">
        <v>1394973</v>
      </c>
      <c r="H851" s="20" t="s">
        <v>37</v>
      </c>
      <c r="I851" s="20" t="s">
        <v>280</v>
      </c>
      <c r="J851" s="8" t="s">
        <v>122</v>
      </c>
      <c r="K851" s="8" t="s">
        <v>98</v>
      </c>
      <c r="L851" s="8"/>
      <c r="M851" s="8" t="s">
        <v>125</v>
      </c>
      <c r="N851" s="21">
        <v>44346</v>
      </c>
      <c r="O851" s="28">
        <v>10000</v>
      </c>
      <c r="P851" s="28">
        <v>10000</v>
      </c>
      <c r="Q851" s="8"/>
      <c r="R851" s="23" t="s">
        <v>63</v>
      </c>
      <c r="S851" s="8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39</v>
      </c>
      <c r="B852" s="14">
        <v>44505</v>
      </c>
      <c r="C852" s="3" t="s">
        <v>554</v>
      </c>
      <c r="D852" s="3" t="s">
        <v>286</v>
      </c>
      <c r="E852" s="3" t="s">
        <v>127</v>
      </c>
      <c r="F852" s="10" t="s">
        <v>555</v>
      </c>
      <c r="G852" s="9">
        <v>287025</v>
      </c>
      <c r="H852" s="10" t="s">
        <v>37</v>
      </c>
      <c r="I852" s="10" t="s">
        <v>144</v>
      </c>
      <c r="J852" s="3" t="s">
        <v>122</v>
      </c>
      <c r="K852" s="3" t="s">
        <v>149</v>
      </c>
      <c r="L852" s="3"/>
      <c r="M852" s="3" t="s">
        <v>125</v>
      </c>
      <c r="N852" s="11">
        <v>44481</v>
      </c>
      <c r="O852" s="4">
        <v>7000</v>
      </c>
      <c r="P852" s="4">
        <v>7000</v>
      </c>
      <c r="Q852" s="3"/>
      <c r="R852" s="13" t="s">
        <v>63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0">
        <v>40</v>
      </c>
      <c r="B853" s="25">
        <v>44567</v>
      </c>
      <c r="C853" s="8" t="s">
        <v>50</v>
      </c>
      <c r="D853" s="8" t="s">
        <v>556</v>
      </c>
      <c r="E853" s="8" t="s">
        <v>37</v>
      </c>
      <c r="F853" s="36" t="s">
        <v>335</v>
      </c>
      <c r="G853" s="50">
        <v>17861030</v>
      </c>
      <c r="H853" s="35" t="s">
        <v>95</v>
      </c>
      <c r="I853" s="35" t="s">
        <v>336</v>
      </c>
      <c r="J853" s="58" t="s">
        <v>105</v>
      </c>
      <c r="K853" s="8" t="s">
        <v>98</v>
      </c>
      <c r="L853" s="8"/>
      <c r="M853" s="8" t="s">
        <v>331</v>
      </c>
      <c r="N853" s="21"/>
      <c r="O853" s="28">
        <v>314400</v>
      </c>
      <c r="P853" s="28">
        <v>314400</v>
      </c>
      <c r="Q853" s="8"/>
      <c r="R853" s="23" t="s">
        <v>42</v>
      </c>
      <c r="S853" s="8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5" customHeight="1">
      <c r="A854" s="40">
        <v>40</v>
      </c>
      <c r="B854" s="25">
        <v>44567</v>
      </c>
      <c r="C854" s="8" t="s">
        <v>50</v>
      </c>
      <c r="D854" s="8" t="s">
        <v>556</v>
      </c>
      <c r="E854" s="8" t="s">
        <v>37</v>
      </c>
      <c r="F854" s="20" t="s">
        <v>289</v>
      </c>
      <c r="G854" s="50">
        <v>44269594</v>
      </c>
      <c r="H854" s="20" t="s">
        <v>103</v>
      </c>
      <c r="I854" s="20" t="s">
        <v>290</v>
      </c>
      <c r="J854" s="58" t="s">
        <v>105</v>
      </c>
      <c r="K854" s="8" t="s">
        <v>98</v>
      </c>
      <c r="L854" s="8"/>
      <c r="M854" s="72" t="s">
        <v>331</v>
      </c>
      <c r="N854" s="21"/>
      <c r="O854" s="28">
        <v>619500</v>
      </c>
      <c r="P854" s="28">
        <v>619500</v>
      </c>
      <c r="Q854" s="8"/>
      <c r="R854" s="23" t="s">
        <v>42</v>
      </c>
      <c r="S854" s="8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41</v>
      </c>
      <c r="B855" s="14">
        <v>44532</v>
      </c>
      <c r="C855" s="3" t="s">
        <v>557</v>
      </c>
      <c r="D855" s="3" t="s">
        <v>558</v>
      </c>
      <c r="E855" s="3" t="s">
        <v>157</v>
      </c>
      <c r="F855" s="41" t="s">
        <v>486</v>
      </c>
      <c r="G855" s="9">
        <v>96462106</v>
      </c>
      <c r="H855" s="34" t="s">
        <v>95</v>
      </c>
      <c r="I855" s="34" t="s">
        <v>124</v>
      </c>
      <c r="J855" s="3" t="s">
        <v>97</v>
      </c>
      <c r="K855" s="3" t="s">
        <v>98</v>
      </c>
      <c r="L855" s="19"/>
      <c r="M855" s="19" t="s">
        <v>125</v>
      </c>
      <c r="N855" s="11">
        <v>44461</v>
      </c>
      <c r="O855" s="4">
        <v>100000</v>
      </c>
      <c r="P855" s="4">
        <v>100000</v>
      </c>
      <c r="Q855" s="42"/>
      <c r="R855" s="13" t="s">
        <v>63</v>
      </c>
      <c r="S855" s="1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41</v>
      </c>
      <c r="B856" s="14">
        <v>44532</v>
      </c>
      <c r="C856" s="3" t="s">
        <v>557</v>
      </c>
      <c r="D856" s="3" t="s">
        <v>558</v>
      </c>
      <c r="E856" s="3" t="s">
        <v>157</v>
      </c>
      <c r="F856" s="41" t="s">
        <v>486</v>
      </c>
      <c r="G856" s="9">
        <v>96462106</v>
      </c>
      <c r="H856" s="34" t="s">
        <v>95</v>
      </c>
      <c r="I856" s="34" t="s">
        <v>124</v>
      </c>
      <c r="J856" s="3" t="s">
        <v>97</v>
      </c>
      <c r="K856" s="3" t="s">
        <v>98</v>
      </c>
      <c r="L856" s="19"/>
      <c r="M856" s="19" t="s">
        <v>125</v>
      </c>
      <c r="N856" s="11">
        <v>44483</v>
      </c>
      <c r="O856" s="4">
        <v>400000</v>
      </c>
      <c r="P856" s="4">
        <v>400000</v>
      </c>
      <c r="Q856" s="42"/>
      <c r="R856" s="13" t="s">
        <v>63</v>
      </c>
      <c r="S856" s="7" t="s">
        <v>42</v>
      </c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3">
        <v>41</v>
      </c>
      <c r="B857" s="14">
        <v>44497</v>
      </c>
      <c r="C857" s="3" t="s">
        <v>557</v>
      </c>
      <c r="D857" s="3" t="s">
        <v>558</v>
      </c>
      <c r="E857" s="3" t="s">
        <v>157</v>
      </c>
      <c r="F857" s="10" t="s">
        <v>232</v>
      </c>
      <c r="G857" s="9">
        <v>622137</v>
      </c>
      <c r="H857" s="10" t="s">
        <v>119</v>
      </c>
      <c r="I857" s="10" t="s">
        <v>234</v>
      </c>
      <c r="J857" s="3" t="s">
        <v>217</v>
      </c>
      <c r="K857" s="3" t="s">
        <v>329</v>
      </c>
      <c r="L857" s="19"/>
      <c r="M857" s="19" t="s">
        <v>125</v>
      </c>
      <c r="N857" s="11">
        <v>44382</v>
      </c>
      <c r="O857" s="4">
        <v>200000</v>
      </c>
      <c r="P857" s="4">
        <v>200000</v>
      </c>
      <c r="Q857" s="42"/>
      <c r="R857" s="13" t="s">
        <v>63</v>
      </c>
      <c r="S857" s="13"/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3">
        <v>41</v>
      </c>
      <c r="B858" s="14">
        <v>44595</v>
      </c>
      <c r="C858" s="3" t="s">
        <v>557</v>
      </c>
      <c r="D858" s="3" t="s">
        <v>558</v>
      </c>
      <c r="E858" s="3" t="s">
        <v>37</v>
      </c>
      <c r="F858" s="41" t="s">
        <v>328</v>
      </c>
      <c r="G858" s="9">
        <v>82913906</v>
      </c>
      <c r="H858" s="34" t="s">
        <v>95</v>
      </c>
      <c r="I858" s="34" t="s">
        <v>242</v>
      </c>
      <c r="J858" s="3" t="s">
        <v>140</v>
      </c>
      <c r="K858" s="3" t="s">
        <v>329</v>
      </c>
      <c r="L858" s="19"/>
      <c r="M858" s="19" t="s">
        <v>125</v>
      </c>
      <c r="N858" s="11">
        <v>44462</v>
      </c>
      <c r="O858" s="4">
        <v>100000</v>
      </c>
      <c r="P858" s="4"/>
      <c r="Q858" s="42"/>
      <c r="R858" s="13" t="s">
        <v>63</v>
      </c>
      <c r="S858" s="13"/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3">
        <v>41</v>
      </c>
      <c r="B859" s="14">
        <v>44595</v>
      </c>
      <c r="C859" s="3" t="s">
        <v>557</v>
      </c>
      <c r="D859" s="3" t="s">
        <v>558</v>
      </c>
      <c r="E859" s="3" t="s">
        <v>37</v>
      </c>
      <c r="F859" s="10" t="s">
        <v>257</v>
      </c>
      <c r="G859" s="9">
        <v>30417856</v>
      </c>
      <c r="H859" s="34" t="s">
        <v>95</v>
      </c>
      <c r="I859" s="34" t="s">
        <v>258</v>
      </c>
      <c r="J859" s="3" t="s">
        <v>105</v>
      </c>
      <c r="K859" s="3" t="s">
        <v>98</v>
      </c>
      <c r="L859" s="19"/>
      <c r="M859" s="19" t="s">
        <v>125</v>
      </c>
      <c r="N859" s="11">
        <v>44510</v>
      </c>
      <c r="O859" s="4">
        <v>800000</v>
      </c>
      <c r="P859" s="4"/>
      <c r="Q859" s="42"/>
      <c r="R859" s="13" t="s">
        <v>63</v>
      </c>
      <c r="S859" s="13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3">
        <v>41</v>
      </c>
      <c r="B860" s="14">
        <v>44595</v>
      </c>
      <c r="C860" s="3" t="s">
        <v>557</v>
      </c>
      <c r="D860" s="3" t="s">
        <v>558</v>
      </c>
      <c r="E860" s="3" t="s">
        <v>157</v>
      </c>
      <c r="F860" s="41" t="s">
        <v>473</v>
      </c>
      <c r="G860" s="9">
        <v>100388073</v>
      </c>
      <c r="H860" s="34" t="s">
        <v>95</v>
      </c>
      <c r="I860" s="34" t="s">
        <v>139</v>
      </c>
      <c r="J860" s="3" t="s">
        <v>140</v>
      </c>
      <c r="K860" s="3" t="s">
        <v>98</v>
      </c>
      <c r="L860" s="19"/>
      <c r="M860" s="19" t="s">
        <v>125</v>
      </c>
      <c r="N860" s="11">
        <v>44342</v>
      </c>
      <c r="O860" s="4">
        <v>250000</v>
      </c>
      <c r="P860" s="4">
        <v>250000</v>
      </c>
      <c r="Q860" s="42"/>
      <c r="R860" s="13" t="s">
        <v>63</v>
      </c>
      <c r="S860" s="13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3">
        <v>41</v>
      </c>
      <c r="B861" s="14">
        <v>44580</v>
      </c>
      <c r="C861" s="3" t="s">
        <v>557</v>
      </c>
      <c r="D861" s="3" t="s">
        <v>558</v>
      </c>
      <c r="E861" s="3" t="s">
        <v>157</v>
      </c>
      <c r="F861" s="41" t="s">
        <v>454</v>
      </c>
      <c r="G861" s="9">
        <v>549935</v>
      </c>
      <c r="H861" s="34" t="s">
        <v>95</v>
      </c>
      <c r="I861" s="34" t="s">
        <v>455</v>
      </c>
      <c r="J861" s="3" t="s">
        <v>105</v>
      </c>
      <c r="K861" s="3" t="s">
        <v>98</v>
      </c>
      <c r="L861" s="3"/>
      <c r="M861" s="3" t="s">
        <v>125</v>
      </c>
      <c r="N861" s="11">
        <v>44355</v>
      </c>
      <c r="O861" s="4">
        <v>100000</v>
      </c>
      <c r="P861" s="4">
        <v>100000</v>
      </c>
      <c r="Q861" s="3"/>
      <c r="R861" s="13" t="s">
        <v>63</v>
      </c>
      <c r="S861" s="3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3">
        <v>41</v>
      </c>
      <c r="B862" s="14">
        <v>44497</v>
      </c>
      <c r="C862" s="3" t="s">
        <v>557</v>
      </c>
      <c r="D862" s="3" t="s">
        <v>558</v>
      </c>
      <c r="E862" s="3" t="s">
        <v>157</v>
      </c>
      <c r="F862" s="10" t="s">
        <v>253</v>
      </c>
      <c r="G862" s="9">
        <v>3301000</v>
      </c>
      <c r="H862" s="10" t="s">
        <v>119</v>
      </c>
      <c r="I862" s="10" t="s">
        <v>255</v>
      </c>
      <c r="J862" s="3" t="s">
        <v>217</v>
      </c>
      <c r="K862" s="3" t="s">
        <v>329</v>
      </c>
      <c r="L862" s="19"/>
      <c r="M862" s="19" t="s">
        <v>125</v>
      </c>
      <c r="N862" s="11">
        <v>44382</v>
      </c>
      <c r="O862" s="4">
        <v>200000</v>
      </c>
      <c r="P862" s="4">
        <v>200000</v>
      </c>
      <c r="Q862" s="42"/>
      <c r="R862" s="13" t="s">
        <v>63</v>
      </c>
      <c r="S862" s="1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5" customHeight="1">
      <c r="A863" s="43">
        <v>41</v>
      </c>
      <c r="B863" s="14">
        <v>44827</v>
      </c>
      <c r="C863" s="3" t="s">
        <v>557</v>
      </c>
      <c r="D863" s="3" t="s">
        <v>558</v>
      </c>
      <c r="E863" s="3" t="s">
        <v>157</v>
      </c>
      <c r="F863" s="10" t="s">
        <v>232</v>
      </c>
      <c r="G863" s="9">
        <v>622137</v>
      </c>
      <c r="H863" s="10" t="s">
        <v>119</v>
      </c>
      <c r="I863" s="10" t="s">
        <v>234</v>
      </c>
      <c r="J863" s="3" t="s">
        <v>217</v>
      </c>
      <c r="K863" s="3" t="s">
        <v>32</v>
      </c>
      <c r="L863" s="19"/>
      <c r="M863" s="19" t="s">
        <v>125</v>
      </c>
      <c r="N863" s="11">
        <v>44823</v>
      </c>
      <c r="O863" s="4">
        <v>11700</v>
      </c>
      <c r="Q863" s="4"/>
      <c r="R863" s="7" t="s">
        <v>63</v>
      </c>
      <c r="T863" s="1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5" customHeight="1">
      <c r="A864" s="43">
        <v>41</v>
      </c>
      <c r="B864" s="14">
        <v>44854</v>
      </c>
      <c r="C864" s="3" t="s">
        <v>557</v>
      </c>
      <c r="D864" s="3" t="s">
        <v>558</v>
      </c>
      <c r="E864" s="3" t="s">
        <v>37</v>
      </c>
      <c r="F864" s="10" t="s">
        <v>257</v>
      </c>
      <c r="G864" s="9">
        <v>30417856</v>
      </c>
      <c r="H864" s="34" t="s">
        <v>95</v>
      </c>
      <c r="I864" s="34" t="s">
        <v>258</v>
      </c>
      <c r="J864" s="3" t="s">
        <v>105</v>
      </c>
      <c r="K864" s="3" t="s">
        <v>98</v>
      </c>
      <c r="L864" s="19"/>
      <c r="M864" s="19" t="s">
        <v>125</v>
      </c>
      <c r="N864" s="11">
        <v>44510</v>
      </c>
      <c r="O864" s="4">
        <v>1200000</v>
      </c>
      <c r="P864" s="4">
        <v>800000</v>
      </c>
      <c r="Q864" s="42"/>
      <c r="R864" s="13" t="s">
        <v>63</v>
      </c>
      <c r="T864" s="1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5" customHeight="1">
      <c r="A865" s="43">
        <v>41</v>
      </c>
      <c r="B865" s="14">
        <v>44854</v>
      </c>
      <c r="C865" s="3" t="s">
        <v>557</v>
      </c>
      <c r="D865" s="3" t="s">
        <v>558</v>
      </c>
      <c r="E865" s="3" t="s">
        <v>157</v>
      </c>
      <c r="F865" s="10" t="s">
        <v>196</v>
      </c>
      <c r="G865" s="9">
        <v>16486542</v>
      </c>
      <c r="H865" s="34" t="s">
        <v>95</v>
      </c>
      <c r="I865" s="34" t="s">
        <v>197</v>
      </c>
      <c r="J865" s="3" t="s">
        <v>97</v>
      </c>
      <c r="K865" s="3" t="s">
        <v>98</v>
      </c>
      <c r="L865" s="19"/>
      <c r="M865" s="19" t="s">
        <v>125</v>
      </c>
      <c r="N865" s="11">
        <v>44630</v>
      </c>
      <c r="O865" s="4">
        <v>523000</v>
      </c>
      <c r="P865" s="4">
        <v>523000</v>
      </c>
      <c r="Q865" s="42"/>
      <c r="R865" s="7" t="s">
        <v>63</v>
      </c>
      <c r="T865" s="1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5" customHeight="1">
      <c r="A866" s="43">
        <v>41</v>
      </c>
      <c r="B866" s="14">
        <v>44854</v>
      </c>
      <c r="C866" s="3" t="s">
        <v>557</v>
      </c>
      <c r="D866" s="3" t="s">
        <v>558</v>
      </c>
      <c r="E866" s="3" t="s">
        <v>157</v>
      </c>
      <c r="F866" s="10" t="s">
        <v>243</v>
      </c>
      <c r="G866" s="9">
        <v>10669709</v>
      </c>
      <c r="H866" s="10" t="s">
        <v>37</v>
      </c>
      <c r="I866" s="10" t="s">
        <v>244</v>
      </c>
      <c r="J866" s="3" t="s">
        <v>217</v>
      </c>
      <c r="K866" s="3" t="s">
        <v>98</v>
      </c>
      <c r="L866" s="19"/>
      <c r="M866" s="19" t="s">
        <v>125</v>
      </c>
      <c r="N866" s="11">
        <v>44290</v>
      </c>
      <c r="O866" s="4">
        <v>40000</v>
      </c>
      <c r="P866" s="4"/>
      <c r="Q866" s="42"/>
      <c r="R866" s="7" t="s">
        <v>63</v>
      </c>
      <c r="T866" s="1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5" customHeight="1">
      <c r="A867" s="43">
        <v>41</v>
      </c>
      <c r="B867" s="14">
        <v>44854</v>
      </c>
      <c r="C867" s="3" t="s">
        <v>557</v>
      </c>
      <c r="D867" s="3" t="s">
        <v>558</v>
      </c>
      <c r="E867" s="3" t="s">
        <v>157</v>
      </c>
      <c r="F867" s="10" t="s">
        <v>366</v>
      </c>
      <c r="G867" s="9">
        <v>17373662</v>
      </c>
      <c r="H867" s="10" t="s">
        <v>119</v>
      </c>
      <c r="I867" s="10" t="s">
        <v>367</v>
      </c>
      <c r="J867" s="3" t="s">
        <v>122</v>
      </c>
      <c r="K867" s="3" t="s">
        <v>98</v>
      </c>
      <c r="L867" s="19"/>
      <c r="M867" s="19" t="s">
        <v>125</v>
      </c>
      <c r="N867" s="11">
        <v>44587</v>
      </c>
      <c r="O867" s="4">
        <v>150000</v>
      </c>
      <c r="P867" s="287">
        <v>150000</v>
      </c>
      <c r="Q867" s="42"/>
      <c r="R867" s="7" t="s">
        <v>63</v>
      </c>
      <c r="T867" s="1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5" customHeight="1">
      <c r="A868" s="43">
        <v>41</v>
      </c>
      <c r="B868" s="14">
        <v>44854</v>
      </c>
      <c r="C868" s="3" t="s">
        <v>557</v>
      </c>
      <c r="D868" s="3" t="s">
        <v>558</v>
      </c>
      <c r="E868" s="3" t="s">
        <v>157</v>
      </c>
      <c r="F868" s="41" t="s">
        <v>559</v>
      </c>
      <c r="G868" s="9">
        <v>2347706</v>
      </c>
      <c r="H868" s="10" t="s">
        <v>103</v>
      </c>
      <c r="I868" s="10" t="s">
        <v>538</v>
      </c>
      <c r="J868" s="3" t="s">
        <v>105</v>
      </c>
      <c r="K868" s="3" t="s">
        <v>329</v>
      </c>
      <c r="L868" s="19"/>
      <c r="M868" s="19" t="s">
        <v>125</v>
      </c>
      <c r="N868" s="11"/>
      <c r="O868" s="4">
        <v>105600</v>
      </c>
      <c r="P868" s="4">
        <v>105600</v>
      </c>
      <c r="Q868" s="42"/>
      <c r="R868" s="7" t="s">
        <v>63</v>
      </c>
      <c r="T868" s="1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5" customHeight="1">
      <c r="A869" s="43">
        <v>41</v>
      </c>
      <c r="B869" s="14">
        <v>44854</v>
      </c>
      <c r="C869" s="3" t="s">
        <v>557</v>
      </c>
      <c r="D869" s="3" t="s">
        <v>558</v>
      </c>
      <c r="E869" s="3" t="s">
        <v>157</v>
      </c>
      <c r="F869" s="41" t="s">
        <v>230</v>
      </c>
      <c r="G869" s="57">
        <v>2083459</v>
      </c>
      <c r="H869" s="10" t="s">
        <v>119</v>
      </c>
      <c r="I869" s="10" t="s">
        <v>231</v>
      </c>
      <c r="J869" s="3" t="s">
        <v>217</v>
      </c>
      <c r="K869" s="3" t="s">
        <v>98</v>
      </c>
      <c r="L869" s="19"/>
      <c r="M869" s="19" t="s">
        <v>125</v>
      </c>
      <c r="N869" s="11">
        <v>44328</v>
      </c>
      <c r="O869" s="4">
        <v>6000</v>
      </c>
      <c r="P869" s="4">
        <v>6000</v>
      </c>
      <c r="Q869" s="42"/>
      <c r="R869" s="7" t="s">
        <v>63</v>
      </c>
      <c r="T869" s="1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5" customHeight="1">
      <c r="A870" s="43">
        <v>41</v>
      </c>
      <c r="B870" s="14">
        <v>44854</v>
      </c>
      <c r="C870" s="3" t="s">
        <v>557</v>
      </c>
      <c r="D870" s="3" t="s">
        <v>558</v>
      </c>
      <c r="E870" s="3" t="s">
        <v>157</v>
      </c>
      <c r="F870" s="10" t="s">
        <v>220</v>
      </c>
      <c r="G870" s="9">
        <v>42813238</v>
      </c>
      <c r="H870" s="10" t="s">
        <v>103</v>
      </c>
      <c r="I870" s="10" t="s">
        <v>221</v>
      </c>
      <c r="J870" s="3" t="s">
        <v>105</v>
      </c>
      <c r="K870" s="3" t="s">
        <v>98</v>
      </c>
      <c r="L870" s="19"/>
      <c r="M870" s="19" t="s">
        <v>125</v>
      </c>
      <c r="N870" s="11">
        <v>44589</v>
      </c>
      <c r="O870" s="4">
        <v>200000</v>
      </c>
      <c r="P870" s="4">
        <v>200000</v>
      </c>
      <c r="Q870" s="42"/>
      <c r="R870" s="7" t="s">
        <v>63</v>
      </c>
      <c r="T870" s="1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5" customHeight="1">
      <c r="A871" s="43">
        <v>41</v>
      </c>
      <c r="B871" s="14">
        <v>44854</v>
      </c>
      <c r="C871" s="3" t="s">
        <v>557</v>
      </c>
      <c r="D871" s="3" t="s">
        <v>558</v>
      </c>
      <c r="E871" s="3" t="s">
        <v>157</v>
      </c>
      <c r="F871" s="10" t="s">
        <v>264</v>
      </c>
      <c r="G871" s="12">
        <v>9321018</v>
      </c>
      <c r="H871" s="10" t="s">
        <v>103</v>
      </c>
      <c r="I871" s="10" t="s">
        <v>265</v>
      </c>
      <c r="J871" s="3" t="s">
        <v>217</v>
      </c>
      <c r="K871" s="3" t="s">
        <v>98</v>
      </c>
      <c r="L871" s="19"/>
      <c r="M871" s="19" t="s">
        <v>125</v>
      </c>
      <c r="N871" s="11">
        <v>44531</v>
      </c>
      <c r="O871" s="4">
        <v>150000</v>
      </c>
      <c r="P871" s="4">
        <v>150000</v>
      </c>
      <c r="Q871" s="42"/>
      <c r="R871" s="7" t="s">
        <v>63</v>
      </c>
      <c r="T871" s="1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5" customHeight="1">
      <c r="A872" s="43">
        <v>41</v>
      </c>
      <c r="B872" s="14">
        <v>44854</v>
      </c>
      <c r="C872" s="3" t="s">
        <v>557</v>
      </c>
      <c r="D872" s="3" t="s">
        <v>558</v>
      </c>
      <c r="E872" s="3" t="s">
        <v>157</v>
      </c>
      <c r="F872" s="41" t="s">
        <v>380</v>
      </c>
      <c r="G872" s="9">
        <v>8082366</v>
      </c>
      <c r="H872" s="10" t="s">
        <v>103</v>
      </c>
      <c r="I872" s="10" t="s">
        <v>381</v>
      </c>
      <c r="J872" s="3" t="s">
        <v>105</v>
      </c>
      <c r="K872" s="3" t="s">
        <v>329</v>
      </c>
      <c r="L872" s="19"/>
      <c r="M872" s="19" t="s">
        <v>125</v>
      </c>
      <c r="N872" s="11"/>
      <c r="O872" s="4">
        <v>211200</v>
      </c>
      <c r="P872" s="4">
        <v>211200</v>
      </c>
      <c r="Q872" s="42"/>
      <c r="R872" s="7" t="s">
        <v>63</v>
      </c>
      <c r="T872" s="1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5" customHeight="1">
      <c r="A873" s="43">
        <v>41</v>
      </c>
      <c r="B873" s="14">
        <v>44854</v>
      </c>
      <c r="C873" s="3" t="s">
        <v>557</v>
      </c>
      <c r="D873" s="3" t="s">
        <v>558</v>
      </c>
      <c r="E873" s="3" t="s">
        <v>157</v>
      </c>
      <c r="F873" s="41" t="s">
        <v>526</v>
      </c>
      <c r="G873" s="9">
        <v>11694719</v>
      </c>
      <c r="H873" s="34" t="s">
        <v>95</v>
      </c>
      <c r="I873" s="34" t="s">
        <v>109</v>
      </c>
      <c r="J873" s="3" t="s">
        <v>105</v>
      </c>
      <c r="K873" s="3" t="s">
        <v>98</v>
      </c>
      <c r="L873" s="19"/>
      <c r="M873" s="19" t="s">
        <v>125</v>
      </c>
      <c r="N873" s="11">
        <v>44545</v>
      </c>
      <c r="O873" s="4">
        <v>150000</v>
      </c>
      <c r="P873" s="287">
        <v>150000</v>
      </c>
      <c r="Q873" s="42"/>
      <c r="R873" s="7" t="s">
        <v>63</v>
      </c>
      <c r="T873" s="1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s="3" customFormat="1" ht="15" customHeight="1">
      <c r="A874" s="43">
        <v>41</v>
      </c>
      <c r="B874" s="14">
        <v>44901</v>
      </c>
      <c r="C874" s="3" t="s">
        <v>557</v>
      </c>
      <c r="D874" s="3" t="s">
        <v>558</v>
      </c>
      <c r="E874" s="3" t="s">
        <v>157</v>
      </c>
      <c r="F874" s="41" t="s">
        <v>486</v>
      </c>
      <c r="G874" s="9">
        <v>96462106</v>
      </c>
      <c r="H874" s="34" t="s">
        <v>95</v>
      </c>
      <c r="I874" s="34" t="s">
        <v>124</v>
      </c>
      <c r="J874" s="3" t="s">
        <v>97</v>
      </c>
      <c r="K874" s="3" t="s">
        <v>98</v>
      </c>
      <c r="L874" s="19"/>
      <c r="M874" s="19" t="s">
        <v>125</v>
      </c>
      <c r="N874" s="11">
        <v>44637</v>
      </c>
      <c r="O874" s="4">
        <v>156000</v>
      </c>
      <c r="P874" s="4"/>
      <c r="Q874" s="4"/>
      <c r="R874" s="7" t="s">
        <v>63</v>
      </c>
      <c r="T874" s="13"/>
    </row>
    <row r="875" spans="1:29" ht="15" customHeight="1">
      <c r="A875" s="40">
        <v>42</v>
      </c>
      <c r="B875" s="25">
        <v>44490</v>
      </c>
      <c r="C875" s="8" t="s">
        <v>560</v>
      </c>
      <c r="D875" s="8" t="s">
        <v>561</v>
      </c>
      <c r="E875" s="8" t="s">
        <v>157</v>
      </c>
      <c r="F875" s="20" t="s">
        <v>201</v>
      </c>
      <c r="G875" s="30">
        <v>69625582</v>
      </c>
      <c r="H875" s="20" t="s">
        <v>119</v>
      </c>
      <c r="I875" s="72" t="s">
        <v>202</v>
      </c>
      <c r="J875" s="256" t="s">
        <v>97</v>
      </c>
      <c r="K875" s="36" t="s">
        <v>32</v>
      </c>
      <c r="L875" s="37"/>
      <c r="M875" s="37" t="s">
        <v>125</v>
      </c>
      <c r="N875" s="21">
        <v>44475</v>
      </c>
      <c r="O875" s="28">
        <v>100000</v>
      </c>
      <c r="P875" s="28">
        <v>100000</v>
      </c>
      <c r="Q875" s="102"/>
      <c r="R875" s="23" t="s">
        <v>63</v>
      </c>
      <c r="S875" s="23"/>
      <c r="T875" s="3"/>
      <c r="U875" s="3"/>
      <c r="V875" s="3"/>
      <c r="W875" s="4"/>
      <c r="X875" s="4"/>
      <c r="Y875" s="3"/>
      <c r="Z875" s="3"/>
      <c r="AA875" s="3"/>
      <c r="AB875" s="3"/>
      <c r="AC875" s="3"/>
    </row>
    <row r="876" spans="1:29" ht="15" customHeight="1">
      <c r="A876" s="40">
        <v>42</v>
      </c>
      <c r="B876" s="25">
        <v>44532</v>
      </c>
      <c r="C876" s="8" t="s">
        <v>560</v>
      </c>
      <c r="D876" s="8" t="s">
        <v>561</v>
      </c>
      <c r="E876" s="8" t="s">
        <v>157</v>
      </c>
      <c r="F876" s="36" t="s">
        <v>335</v>
      </c>
      <c r="G876" s="50">
        <v>17861030</v>
      </c>
      <c r="H876" s="35" t="s">
        <v>95</v>
      </c>
      <c r="I876" s="35" t="s">
        <v>336</v>
      </c>
      <c r="J876" s="8" t="s">
        <v>105</v>
      </c>
      <c r="K876" s="8" t="s">
        <v>98</v>
      </c>
      <c r="L876" s="37"/>
      <c r="M876" s="37" t="s">
        <v>331</v>
      </c>
      <c r="N876" s="21"/>
      <c r="O876" s="28">
        <v>4800</v>
      </c>
      <c r="P876" s="28">
        <v>4800</v>
      </c>
      <c r="Q876" s="102"/>
      <c r="R876" s="23" t="s">
        <v>42</v>
      </c>
      <c r="S876" s="97"/>
      <c r="T876" s="3"/>
      <c r="U876" s="3"/>
      <c r="V876" s="3"/>
      <c r="W876" s="4"/>
      <c r="X876" s="4"/>
      <c r="Y876" s="3"/>
      <c r="Z876" s="3"/>
      <c r="AA876" s="3"/>
      <c r="AB876" s="3"/>
      <c r="AC876" s="3"/>
    </row>
    <row r="877" spans="1:29" ht="15" customHeight="1">
      <c r="A877" s="40">
        <v>42</v>
      </c>
      <c r="B877" s="25">
        <v>44532</v>
      </c>
      <c r="C877" s="8" t="s">
        <v>560</v>
      </c>
      <c r="D877" s="8" t="s">
        <v>561</v>
      </c>
      <c r="E877" s="8" t="s">
        <v>157</v>
      </c>
      <c r="F877" s="20" t="s">
        <v>384</v>
      </c>
      <c r="G877" s="50">
        <v>17070135</v>
      </c>
      <c r="H877" s="20" t="s">
        <v>103</v>
      </c>
      <c r="I877" s="20" t="s">
        <v>385</v>
      </c>
      <c r="J877" s="8" t="s">
        <v>140</v>
      </c>
      <c r="K877" s="8" t="s">
        <v>98</v>
      </c>
      <c r="L877" s="37"/>
      <c r="M877" s="37" t="s">
        <v>331</v>
      </c>
      <c r="N877" s="21"/>
      <c r="O877" s="28">
        <v>4100</v>
      </c>
      <c r="P877" s="28">
        <v>4100</v>
      </c>
      <c r="Q877" s="102"/>
      <c r="R877" s="23" t="s">
        <v>42</v>
      </c>
      <c r="S877" s="23"/>
      <c r="T877" s="3"/>
      <c r="U877" s="3"/>
      <c r="V877" s="3"/>
      <c r="W877" s="4"/>
      <c r="X877" s="4"/>
      <c r="Y877" s="3"/>
      <c r="Z877" s="3"/>
      <c r="AA877" s="3"/>
      <c r="AB877" s="3"/>
      <c r="AC877" s="3"/>
    </row>
    <row r="878" spans="1:29" ht="15" customHeight="1">
      <c r="A878" s="40">
        <v>42</v>
      </c>
      <c r="B878" s="25">
        <v>44532</v>
      </c>
      <c r="C878" s="8" t="s">
        <v>560</v>
      </c>
      <c r="D878" s="8" t="s">
        <v>561</v>
      </c>
      <c r="E878" s="8" t="s">
        <v>157</v>
      </c>
      <c r="F878" s="36" t="s">
        <v>309</v>
      </c>
      <c r="G878" s="50">
        <v>7813215</v>
      </c>
      <c r="H878" s="20" t="s">
        <v>103</v>
      </c>
      <c r="I878" s="20" t="s">
        <v>310</v>
      </c>
      <c r="J878" s="8" t="s">
        <v>105</v>
      </c>
      <c r="K878" s="8" t="s">
        <v>98</v>
      </c>
      <c r="L878" s="37"/>
      <c r="M878" s="37" t="s">
        <v>331</v>
      </c>
      <c r="N878" s="21"/>
      <c r="O878" s="28">
        <v>2400</v>
      </c>
      <c r="P878" s="28">
        <v>2400</v>
      </c>
      <c r="Q878" s="102"/>
      <c r="R878" s="23" t="s">
        <v>42</v>
      </c>
      <c r="S878" s="23"/>
      <c r="T878" s="3"/>
      <c r="U878" s="3"/>
      <c r="V878" s="3"/>
      <c r="W878" s="4"/>
      <c r="X878" s="4"/>
      <c r="Y878" s="3"/>
      <c r="Z878" s="3"/>
      <c r="AA878" s="3"/>
      <c r="AB878" s="3"/>
      <c r="AC878" s="3"/>
    </row>
    <row r="879" spans="1:29" ht="15" customHeight="1">
      <c r="A879" s="40">
        <v>42</v>
      </c>
      <c r="B879" s="25">
        <v>44580</v>
      </c>
      <c r="C879" s="8" t="s">
        <v>560</v>
      </c>
      <c r="D879" s="8" t="s">
        <v>561</v>
      </c>
      <c r="E879" s="8" t="s">
        <v>157</v>
      </c>
      <c r="F879" s="20" t="s">
        <v>271</v>
      </c>
      <c r="G879" s="50">
        <v>216565318</v>
      </c>
      <c r="H879" s="35" t="s">
        <v>95</v>
      </c>
      <c r="I879" s="35" t="s">
        <v>272</v>
      </c>
      <c r="J879" s="58" t="s">
        <v>148</v>
      </c>
      <c r="K879" s="8" t="s">
        <v>98</v>
      </c>
      <c r="L879" s="37"/>
      <c r="M879" s="37" t="s">
        <v>331</v>
      </c>
      <c r="N879" s="21"/>
      <c r="O879" s="28">
        <v>18800</v>
      </c>
      <c r="P879" s="28">
        <v>18800</v>
      </c>
      <c r="Q879" s="102"/>
      <c r="R879" s="23" t="s">
        <v>42</v>
      </c>
      <c r="S879" s="23"/>
      <c r="T879" s="3"/>
      <c r="U879" s="3"/>
      <c r="V879" s="3"/>
      <c r="W879" s="4"/>
      <c r="X879" s="4"/>
      <c r="Y879" s="3"/>
      <c r="Z879" s="3"/>
      <c r="AA879" s="3"/>
      <c r="AB879" s="3"/>
      <c r="AC879" s="3"/>
    </row>
    <row r="880" spans="1:29" ht="15" customHeight="1">
      <c r="A880" s="40">
        <v>42</v>
      </c>
      <c r="B880" s="25">
        <v>44532</v>
      </c>
      <c r="C880" s="8" t="s">
        <v>560</v>
      </c>
      <c r="D880" s="8" t="s">
        <v>561</v>
      </c>
      <c r="E880" s="8" t="s">
        <v>157</v>
      </c>
      <c r="F880" s="20" t="s">
        <v>333</v>
      </c>
      <c r="G880" s="50">
        <v>200963599</v>
      </c>
      <c r="H880" s="35" t="s">
        <v>95</v>
      </c>
      <c r="I880" s="35" t="s">
        <v>334</v>
      </c>
      <c r="J880" s="8" t="s">
        <v>105</v>
      </c>
      <c r="K880" s="8" t="s">
        <v>149</v>
      </c>
      <c r="L880" s="37"/>
      <c r="M880" s="37" t="s">
        <v>331</v>
      </c>
      <c r="N880" s="21"/>
      <c r="O880" s="28">
        <v>165600</v>
      </c>
      <c r="P880" s="28">
        <v>165600</v>
      </c>
      <c r="Q880" s="102"/>
      <c r="R880" s="23" t="s">
        <v>42</v>
      </c>
      <c r="S880" s="23"/>
      <c r="T880" s="3"/>
      <c r="U880" s="3"/>
      <c r="V880" s="3"/>
      <c r="W880" s="4"/>
      <c r="X880" s="4"/>
      <c r="Y880" s="3"/>
      <c r="Z880" s="3"/>
      <c r="AA880" s="3"/>
      <c r="AB880" s="3"/>
      <c r="AC880" s="3"/>
    </row>
    <row r="881" spans="1:29" ht="15" customHeight="1">
      <c r="A881" s="40">
        <v>42</v>
      </c>
      <c r="B881" s="25">
        <v>44580</v>
      </c>
      <c r="C881" s="8" t="s">
        <v>560</v>
      </c>
      <c r="D881" s="8" t="s">
        <v>561</v>
      </c>
      <c r="E881" s="8" t="s">
        <v>157</v>
      </c>
      <c r="F881" s="36" t="s">
        <v>193</v>
      </c>
      <c r="G881" s="50">
        <v>270625568</v>
      </c>
      <c r="H881" s="20" t="s">
        <v>119</v>
      </c>
      <c r="I881" s="20" t="s">
        <v>194</v>
      </c>
      <c r="J881" s="8" t="s">
        <v>97</v>
      </c>
      <c r="K881" s="8" t="s">
        <v>98</v>
      </c>
      <c r="L881" s="37"/>
      <c r="M881" s="37" t="s">
        <v>331</v>
      </c>
      <c r="N881" s="21"/>
      <c r="O881" s="28">
        <v>24000</v>
      </c>
      <c r="P881" s="28">
        <v>24000</v>
      </c>
      <c r="Q881" s="102"/>
      <c r="R881" s="23" t="s">
        <v>42</v>
      </c>
      <c r="S881" s="23"/>
      <c r="T881" s="3"/>
      <c r="U881" s="3"/>
      <c r="V881" s="3"/>
      <c r="W881" s="4"/>
      <c r="X881" s="4"/>
      <c r="Y881" s="3"/>
      <c r="Z881" s="3"/>
      <c r="AA881" s="3"/>
      <c r="AB881" s="3"/>
      <c r="AC881" s="3"/>
    </row>
    <row r="882" spans="1:29" ht="15" customHeight="1">
      <c r="A882" s="40">
        <v>42</v>
      </c>
      <c r="B882" s="25">
        <v>44532</v>
      </c>
      <c r="C882" s="8" t="s">
        <v>560</v>
      </c>
      <c r="D882" s="8" t="s">
        <v>561</v>
      </c>
      <c r="E882" s="8" t="s">
        <v>157</v>
      </c>
      <c r="F882" s="20" t="s">
        <v>257</v>
      </c>
      <c r="G882" s="50">
        <v>30417856</v>
      </c>
      <c r="H882" s="35" t="s">
        <v>95</v>
      </c>
      <c r="I882" s="35" t="s">
        <v>258</v>
      </c>
      <c r="J882" s="8" t="s">
        <v>105</v>
      </c>
      <c r="K882" s="8" t="s">
        <v>98</v>
      </c>
      <c r="L882" s="37"/>
      <c r="M882" s="37" t="s">
        <v>331</v>
      </c>
      <c r="N882" s="21"/>
      <c r="O882" s="28">
        <v>1920</v>
      </c>
      <c r="P882" s="28">
        <v>1920</v>
      </c>
      <c r="Q882" s="102"/>
      <c r="R882" s="23" t="s">
        <v>42</v>
      </c>
      <c r="S882" s="23"/>
      <c r="T882" s="3"/>
      <c r="U882" s="3"/>
      <c r="V882" s="3"/>
      <c r="W882" s="4"/>
      <c r="X882" s="4"/>
      <c r="Y882" s="3"/>
      <c r="Z882" s="3"/>
      <c r="AA882" s="3"/>
      <c r="AB882" s="3"/>
      <c r="AC882" s="3"/>
    </row>
    <row r="883" spans="1:29" ht="15" customHeight="1">
      <c r="A883" s="40">
        <v>42</v>
      </c>
      <c r="B883" s="25">
        <v>44532</v>
      </c>
      <c r="C883" s="8" t="s">
        <v>560</v>
      </c>
      <c r="D883" s="8" t="s">
        <v>561</v>
      </c>
      <c r="E883" s="8" t="s">
        <v>157</v>
      </c>
      <c r="F883" s="20" t="s">
        <v>473</v>
      </c>
      <c r="G883" s="50">
        <v>100388073</v>
      </c>
      <c r="H883" s="35" t="s">
        <v>95</v>
      </c>
      <c r="I883" s="35" t="s">
        <v>139</v>
      </c>
      <c r="J883" s="8" t="s">
        <v>140</v>
      </c>
      <c r="K883" s="8" t="s">
        <v>98</v>
      </c>
      <c r="L883" s="37"/>
      <c r="M883" s="37" t="s">
        <v>331</v>
      </c>
      <c r="N883" s="21"/>
      <c r="O883" s="28">
        <v>7200</v>
      </c>
      <c r="P883" s="28">
        <v>7200</v>
      </c>
      <c r="Q883" s="102"/>
      <c r="R883" s="23" t="s">
        <v>42</v>
      </c>
      <c r="S883" s="23"/>
      <c r="T883" s="3"/>
      <c r="U883" s="3"/>
      <c r="V883" s="3"/>
      <c r="W883" s="4"/>
      <c r="X883" s="4"/>
      <c r="Y883" s="3"/>
      <c r="Z883" s="3"/>
      <c r="AA883" s="3"/>
      <c r="AB883" s="3"/>
      <c r="AC883" s="3"/>
    </row>
    <row r="884" spans="1:29" ht="15" customHeight="1">
      <c r="A884" s="40">
        <v>42</v>
      </c>
      <c r="B884" s="25">
        <v>44532</v>
      </c>
      <c r="C884" s="8" t="s">
        <v>560</v>
      </c>
      <c r="D884" s="8" t="s">
        <v>561</v>
      </c>
      <c r="E884" s="8" t="s">
        <v>157</v>
      </c>
      <c r="F884" s="20" t="s">
        <v>452</v>
      </c>
      <c r="G884" s="50">
        <v>25716544</v>
      </c>
      <c r="H884" s="35" t="s">
        <v>95</v>
      </c>
      <c r="I884" s="35" t="s">
        <v>453</v>
      </c>
      <c r="J884" s="8" t="s">
        <v>105</v>
      </c>
      <c r="K884" s="8" t="s">
        <v>98</v>
      </c>
      <c r="L884" s="37"/>
      <c r="M884" s="37" t="s">
        <v>331</v>
      </c>
      <c r="N884" s="21"/>
      <c r="O884" s="28">
        <v>42900</v>
      </c>
      <c r="P884" s="28">
        <v>42900</v>
      </c>
      <c r="Q884" s="102"/>
      <c r="R884" s="23" t="s">
        <v>42</v>
      </c>
      <c r="S884" s="23"/>
      <c r="T884" s="3"/>
      <c r="U884" s="3"/>
      <c r="V884" s="3"/>
      <c r="W884" s="4"/>
      <c r="X884" s="4"/>
      <c r="Y884" s="3"/>
      <c r="Z884" s="3"/>
      <c r="AA884" s="3"/>
      <c r="AB884" s="3"/>
      <c r="AC884" s="3"/>
    </row>
    <row r="885" spans="1:29" ht="15" customHeight="1">
      <c r="A885" s="40">
        <v>42</v>
      </c>
      <c r="B885" s="25">
        <v>44749</v>
      </c>
      <c r="C885" s="8" t="s">
        <v>560</v>
      </c>
      <c r="D885" s="8" t="s">
        <v>561</v>
      </c>
      <c r="E885" s="8" t="s">
        <v>157</v>
      </c>
      <c r="F885" s="20" t="s">
        <v>245</v>
      </c>
      <c r="G885" s="50">
        <v>6453553</v>
      </c>
      <c r="H885" s="35" t="s">
        <v>95</v>
      </c>
      <c r="I885" s="35" t="s">
        <v>246</v>
      </c>
      <c r="J885" s="8" t="s">
        <v>122</v>
      </c>
      <c r="K885" s="36" t="s">
        <v>32</v>
      </c>
      <c r="L885" s="37"/>
      <c r="M885" s="37" t="s">
        <v>331</v>
      </c>
      <c r="N885" s="21"/>
      <c r="O885" s="28">
        <v>4800</v>
      </c>
      <c r="P885" s="28"/>
      <c r="Q885" s="102"/>
      <c r="R885" s="47" t="s">
        <v>63</v>
      </c>
      <c r="S885" s="23"/>
      <c r="T885" s="3"/>
      <c r="U885" s="3"/>
      <c r="V885" s="3"/>
      <c r="W885" s="4"/>
      <c r="X885" s="4"/>
      <c r="Y885" s="3"/>
      <c r="Z885" s="3"/>
      <c r="AA885" s="3"/>
      <c r="AB885" s="3"/>
      <c r="AC885" s="3"/>
    </row>
    <row r="886" spans="1:29" ht="15" customHeight="1">
      <c r="A886" s="43">
        <v>43</v>
      </c>
      <c r="B886" s="14">
        <v>44567</v>
      </c>
      <c r="C886" s="3" t="s">
        <v>146</v>
      </c>
      <c r="D886" s="3" t="s">
        <v>147</v>
      </c>
      <c r="E886" s="3" t="s">
        <v>95</v>
      </c>
      <c r="F886" s="10" t="s">
        <v>111</v>
      </c>
      <c r="G886" s="9">
        <v>14645468</v>
      </c>
      <c r="H886" s="34" t="s">
        <v>95</v>
      </c>
      <c r="I886" s="34" t="s">
        <v>112</v>
      </c>
      <c r="J886" s="3" t="s">
        <v>105</v>
      </c>
      <c r="K886" s="3" t="s">
        <v>316</v>
      </c>
      <c r="L886" s="3"/>
      <c r="M886" s="3" t="s">
        <v>107</v>
      </c>
      <c r="N886" s="11">
        <v>44544</v>
      </c>
      <c r="O886" s="4">
        <v>40000</v>
      </c>
      <c r="P886" s="4">
        <v>40000</v>
      </c>
      <c r="Q886" s="3"/>
      <c r="R886" s="7" t="s">
        <v>63</v>
      </c>
      <c r="S886" s="3"/>
      <c r="T886" s="3"/>
      <c r="U886" s="3"/>
      <c r="V886" s="3"/>
      <c r="W886" s="4"/>
      <c r="X886" s="4"/>
      <c r="Y886" s="3"/>
      <c r="Z886" s="3"/>
      <c r="AA886" s="3"/>
      <c r="AB886" s="3"/>
      <c r="AC886" s="3"/>
    </row>
    <row r="887" spans="1:29" ht="15" customHeight="1">
      <c r="A887" s="43">
        <v>43</v>
      </c>
      <c r="B887" s="14">
        <v>44363</v>
      </c>
      <c r="C887" s="3" t="s">
        <v>146</v>
      </c>
      <c r="D887" s="3" t="s">
        <v>147</v>
      </c>
      <c r="E887" s="3" t="s">
        <v>95</v>
      </c>
      <c r="F887" s="10" t="s">
        <v>111</v>
      </c>
      <c r="G887" s="9">
        <v>14645468</v>
      </c>
      <c r="H887" s="34" t="s">
        <v>95</v>
      </c>
      <c r="I887" s="34" t="s">
        <v>112</v>
      </c>
      <c r="J887" s="3" t="s">
        <v>105</v>
      </c>
      <c r="K887" s="3" t="s">
        <v>316</v>
      </c>
      <c r="L887" s="3"/>
      <c r="M887" s="3" t="s">
        <v>107</v>
      </c>
      <c r="N887" s="11">
        <v>44283</v>
      </c>
      <c r="O887" s="4">
        <v>35000</v>
      </c>
      <c r="P887" s="4">
        <v>35000</v>
      </c>
      <c r="Q887" s="3"/>
      <c r="R887" s="7" t="s">
        <v>63</v>
      </c>
      <c r="S887" s="3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" customHeight="1">
      <c r="A888" s="43">
        <v>43</v>
      </c>
      <c r="B888" s="14">
        <v>44567</v>
      </c>
      <c r="C888" s="3" t="s">
        <v>146</v>
      </c>
      <c r="D888" s="3" t="s">
        <v>147</v>
      </c>
      <c r="E888" s="3" t="s">
        <v>95</v>
      </c>
      <c r="F888" s="41" t="s">
        <v>486</v>
      </c>
      <c r="G888" s="9">
        <v>96462106</v>
      </c>
      <c r="H888" s="34" t="s">
        <v>95</v>
      </c>
      <c r="I888" s="34" t="s">
        <v>124</v>
      </c>
      <c r="J888" s="3" t="s">
        <v>97</v>
      </c>
      <c r="K888" s="3" t="s">
        <v>98</v>
      </c>
      <c r="L888" s="3" t="s">
        <v>281</v>
      </c>
      <c r="M888" s="3" t="s">
        <v>107</v>
      </c>
      <c r="N888" s="11">
        <v>44548</v>
      </c>
      <c r="O888" s="4">
        <v>200000</v>
      </c>
      <c r="P888" s="4">
        <v>200000</v>
      </c>
      <c r="Q888" s="3"/>
      <c r="R888" s="7" t="s">
        <v>63</v>
      </c>
      <c r="S888" s="13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3">
        <v>43</v>
      </c>
      <c r="B889" s="14">
        <v>44363</v>
      </c>
      <c r="C889" s="3" t="s">
        <v>146</v>
      </c>
      <c r="D889" s="3" t="s">
        <v>147</v>
      </c>
      <c r="E889" s="3" t="s">
        <v>95</v>
      </c>
      <c r="F889" s="10" t="s">
        <v>562</v>
      </c>
      <c r="G889" s="12"/>
      <c r="H889" s="10" t="s">
        <v>563</v>
      </c>
      <c r="I889" s="10" t="s">
        <v>94</v>
      </c>
      <c r="J889" s="59" t="s">
        <v>564</v>
      </c>
      <c r="K889" s="3" t="s">
        <v>98</v>
      </c>
      <c r="L889" s="3" t="s">
        <v>281</v>
      </c>
      <c r="M889" s="3" t="s">
        <v>107</v>
      </c>
      <c r="N889" s="11">
        <v>44282</v>
      </c>
      <c r="O889" s="4">
        <v>200000</v>
      </c>
      <c r="P889" s="4">
        <v>200000</v>
      </c>
      <c r="Q889" s="3"/>
      <c r="R889" s="7" t="s">
        <v>63</v>
      </c>
      <c r="S889" s="3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3">
        <v>43</v>
      </c>
      <c r="B890" s="14">
        <v>44363</v>
      </c>
      <c r="C890" s="3" t="s">
        <v>146</v>
      </c>
      <c r="D890" s="3" t="s">
        <v>147</v>
      </c>
      <c r="E890" s="3" t="s">
        <v>95</v>
      </c>
      <c r="F890" s="10" t="s">
        <v>289</v>
      </c>
      <c r="G890" s="9">
        <v>44269594</v>
      </c>
      <c r="H890" s="10" t="s">
        <v>103</v>
      </c>
      <c r="I890" s="10" t="s">
        <v>290</v>
      </c>
      <c r="J890" s="3" t="s">
        <v>105</v>
      </c>
      <c r="K890" s="3" t="s">
        <v>98</v>
      </c>
      <c r="L890" s="3" t="s">
        <v>281</v>
      </c>
      <c r="M890" s="3" t="s">
        <v>107</v>
      </c>
      <c r="N890" s="11">
        <v>44262</v>
      </c>
      <c r="O890" s="4">
        <v>100000</v>
      </c>
      <c r="P890" s="4">
        <v>100000</v>
      </c>
      <c r="Q890" s="3"/>
      <c r="R890" s="7" t="s">
        <v>63</v>
      </c>
      <c r="S890" s="3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3">
        <v>43</v>
      </c>
      <c r="B891" s="14">
        <v>44363</v>
      </c>
      <c r="C891" s="3" t="s">
        <v>146</v>
      </c>
      <c r="D891" s="3" t="s">
        <v>147</v>
      </c>
      <c r="E891" s="3" t="s">
        <v>95</v>
      </c>
      <c r="F891" s="10" t="s">
        <v>279</v>
      </c>
      <c r="G891" s="9">
        <v>1394973</v>
      </c>
      <c r="H891" s="10" t="s">
        <v>37</v>
      </c>
      <c r="I891" s="10" t="s">
        <v>280</v>
      </c>
      <c r="J891" s="3" t="s">
        <v>122</v>
      </c>
      <c r="K891" s="3" t="s">
        <v>98</v>
      </c>
      <c r="L891" s="3" t="s">
        <v>281</v>
      </c>
      <c r="M891" s="3" t="s">
        <v>107</v>
      </c>
      <c r="N891" s="11">
        <v>44295</v>
      </c>
      <c r="O891" s="4">
        <v>40000</v>
      </c>
      <c r="P891" s="4">
        <v>40000</v>
      </c>
      <c r="Q891" s="3"/>
      <c r="R891" s="7" t="s">
        <v>63</v>
      </c>
      <c r="S891" s="3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3">
        <v>43</v>
      </c>
      <c r="B892" s="14">
        <v>44363</v>
      </c>
      <c r="C892" s="3" t="s">
        <v>146</v>
      </c>
      <c r="D892" s="3" t="s">
        <v>147</v>
      </c>
      <c r="E892" s="3" t="s">
        <v>95</v>
      </c>
      <c r="F892" s="10" t="s">
        <v>565</v>
      </c>
      <c r="G892" s="9">
        <v>581372</v>
      </c>
      <c r="H892" s="10" t="s">
        <v>119</v>
      </c>
      <c r="I892" s="10" t="s">
        <v>283</v>
      </c>
      <c r="J892" s="3" t="s">
        <v>122</v>
      </c>
      <c r="K892" s="3" t="s">
        <v>98</v>
      </c>
      <c r="L892" s="3" t="s">
        <v>281</v>
      </c>
      <c r="M892" s="3" t="s">
        <v>107</v>
      </c>
      <c r="N892" s="11">
        <v>44254</v>
      </c>
      <c r="O892" s="4">
        <v>50000</v>
      </c>
      <c r="P892" s="4">
        <v>50000</v>
      </c>
      <c r="Q892" s="3"/>
      <c r="R892" s="13" t="s">
        <v>63</v>
      </c>
      <c r="S892" s="3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3">
        <v>43</v>
      </c>
      <c r="B893" s="14">
        <v>44363</v>
      </c>
      <c r="C893" s="3" t="s">
        <v>146</v>
      </c>
      <c r="D893" s="3" t="s">
        <v>147</v>
      </c>
      <c r="E893" s="3" t="s">
        <v>95</v>
      </c>
      <c r="F893" s="10" t="s">
        <v>566</v>
      </c>
      <c r="G893" s="9">
        <v>110589</v>
      </c>
      <c r="H893" s="10" t="s">
        <v>119</v>
      </c>
      <c r="I893" s="10" t="s">
        <v>128</v>
      </c>
      <c r="J893" s="3" t="s">
        <v>122</v>
      </c>
      <c r="K893" s="3" t="s">
        <v>98</v>
      </c>
      <c r="L893" s="3" t="s">
        <v>281</v>
      </c>
      <c r="M893" s="3" t="s">
        <v>107</v>
      </c>
      <c r="N893" s="11">
        <v>44254</v>
      </c>
      <c r="O893" s="4">
        <v>40000</v>
      </c>
      <c r="P893" s="4">
        <v>40000</v>
      </c>
      <c r="Q893" s="3"/>
      <c r="R893" s="13" t="s">
        <v>63</v>
      </c>
      <c r="S893" s="3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3">
        <v>43</v>
      </c>
      <c r="B894" s="14">
        <v>44363</v>
      </c>
      <c r="C894" s="3" t="s">
        <v>146</v>
      </c>
      <c r="D894" s="3" t="s">
        <v>147</v>
      </c>
      <c r="E894" s="3" t="s">
        <v>95</v>
      </c>
      <c r="F894" s="10" t="s">
        <v>129</v>
      </c>
      <c r="G894" s="12">
        <v>182790</v>
      </c>
      <c r="H894" s="10" t="s">
        <v>119</v>
      </c>
      <c r="I894" s="10" t="s">
        <v>130</v>
      </c>
      <c r="J894" s="3" t="s">
        <v>122</v>
      </c>
      <c r="K894" s="3" t="s">
        <v>98</v>
      </c>
      <c r="L894" s="3" t="s">
        <v>281</v>
      </c>
      <c r="M894" s="3" t="s">
        <v>107</v>
      </c>
      <c r="N894" s="11">
        <v>44254</v>
      </c>
      <c r="O894" s="4">
        <v>25000</v>
      </c>
      <c r="P894" s="4">
        <v>25000</v>
      </c>
      <c r="Q894" s="3"/>
      <c r="R894" s="13" t="s">
        <v>63</v>
      </c>
      <c r="S894" s="3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3">
        <v>43</v>
      </c>
      <c r="B895" s="14">
        <v>44363</v>
      </c>
      <c r="C895" s="3" t="s">
        <v>146</v>
      </c>
      <c r="D895" s="3" t="s">
        <v>147</v>
      </c>
      <c r="E895" s="3" t="s">
        <v>95</v>
      </c>
      <c r="F895" s="10" t="s">
        <v>567</v>
      </c>
      <c r="G895" s="9">
        <v>52823</v>
      </c>
      <c r="H895" s="10" t="s">
        <v>37</v>
      </c>
      <c r="I895" s="10" t="s">
        <v>513</v>
      </c>
      <c r="J895" s="3" t="s">
        <v>122</v>
      </c>
      <c r="K895" s="3" t="s">
        <v>98</v>
      </c>
      <c r="L895" s="3" t="s">
        <v>281</v>
      </c>
      <c r="M895" s="3" t="s">
        <v>107</v>
      </c>
      <c r="N895" s="11">
        <v>44254</v>
      </c>
      <c r="O895" s="4">
        <v>20000</v>
      </c>
      <c r="P895" s="4">
        <v>20000</v>
      </c>
      <c r="Q895" s="3"/>
      <c r="R895" s="13" t="s">
        <v>63</v>
      </c>
      <c r="S895" s="3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3">
        <v>43</v>
      </c>
      <c r="B896" s="14">
        <v>44363</v>
      </c>
      <c r="C896" s="3" t="s">
        <v>146</v>
      </c>
      <c r="D896" s="3" t="s">
        <v>147</v>
      </c>
      <c r="E896" s="3" t="s">
        <v>95</v>
      </c>
      <c r="F896" s="10" t="s">
        <v>386</v>
      </c>
      <c r="G896" s="9">
        <v>21803000</v>
      </c>
      <c r="H896" s="34" t="s">
        <v>95</v>
      </c>
      <c r="I896" s="34" t="s">
        <v>387</v>
      </c>
      <c r="J896" s="3" t="s">
        <v>148</v>
      </c>
      <c r="K896" s="3" t="s">
        <v>98</v>
      </c>
      <c r="L896" s="3" t="s">
        <v>281</v>
      </c>
      <c r="M896" s="3" t="s">
        <v>107</v>
      </c>
      <c r="N896" s="11">
        <v>44224</v>
      </c>
      <c r="O896" s="4">
        <v>500000</v>
      </c>
      <c r="P896" s="4">
        <v>500000</v>
      </c>
      <c r="Q896" s="3"/>
      <c r="R896" s="13" t="s">
        <v>63</v>
      </c>
      <c r="S896" s="3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3">
        <v>43</v>
      </c>
      <c r="B897" s="14">
        <v>44363</v>
      </c>
      <c r="C897" s="3" t="s">
        <v>146</v>
      </c>
      <c r="D897" s="3" t="s">
        <v>147</v>
      </c>
      <c r="E897" s="3" t="s">
        <v>95</v>
      </c>
      <c r="F897" s="10" t="s">
        <v>307</v>
      </c>
      <c r="G897" s="9">
        <v>97625</v>
      </c>
      <c r="H897" s="10" t="s">
        <v>37</v>
      </c>
      <c r="I897" s="10" t="s">
        <v>308</v>
      </c>
      <c r="J897" s="3" t="s">
        <v>105</v>
      </c>
      <c r="K897" s="3" t="s">
        <v>98</v>
      </c>
      <c r="L897" s="3" t="s">
        <v>281</v>
      </c>
      <c r="M897" s="3" t="s">
        <v>107</v>
      </c>
      <c r="N897" s="11">
        <v>44218</v>
      </c>
      <c r="O897" s="4">
        <v>50000</v>
      </c>
      <c r="P897" s="4">
        <v>50000</v>
      </c>
      <c r="Q897" s="3"/>
      <c r="R897" s="13" t="s">
        <v>63</v>
      </c>
      <c r="S897" s="3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3">
        <v>43</v>
      </c>
      <c r="B898" s="14">
        <v>44363</v>
      </c>
      <c r="C898" s="3" t="s">
        <v>146</v>
      </c>
      <c r="D898" s="3" t="s">
        <v>147</v>
      </c>
      <c r="E898" s="3" t="s">
        <v>95</v>
      </c>
      <c r="F898" s="10" t="s">
        <v>304</v>
      </c>
      <c r="G898" s="9">
        <v>16296364</v>
      </c>
      <c r="H898" s="34" t="s">
        <v>95</v>
      </c>
      <c r="I898" s="34" t="s">
        <v>293</v>
      </c>
      <c r="J898" s="3" t="s">
        <v>105</v>
      </c>
      <c r="K898" s="3" t="s">
        <v>98</v>
      </c>
      <c r="L898" s="3" t="s">
        <v>281</v>
      </c>
      <c r="M898" s="3" t="s">
        <v>107</v>
      </c>
      <c r="N898" s="11">
        <v>44259</v>
      </c>
      <c r="O898" s="4">
        <v>25000</v>
      </c>
      <c r="P898" s="4">
        <v>25000</v>
      </c>
      <c r="Q898" s="3"/>
      <c r="R898" s="13" t="s">
        <v>63</v>
      </c>
      <c r="S898" s="3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3">
        <v>43</v>
      </c>
      <c r="B899" s="14">
        <v>44363</v>
      </c>
      <c r="C899" s="3" t="s">
        <v>146</v>
      </c>
      <c r="D899" s="3" t="s">
        <v>147</v>
      </c>
      <c r="E899" s="3" t="s">
        <v>95</v>
      </c>
      <c r="F899" s="10" t="s">
        <v>342</v>
      </c>
      <c r="G899" s="9">
        <v>12626950</v>
      </c>
      <c r="H899" s="10" t="s">
        <v>103</v>
      </c>
      <c r="I899" s="10" t="s">
        <v>295</v>
      </c>
      <c r="J899" s="3" t="s">
        <v>105</v>
      </c>
      <c r="K899" s="3" t="s">
        <v>98</v>
      </c>
      <c r="L899" s="3" t="s">
        <v>281</v>
      </c>
      <c r="M899" s="3" t="s">
        <v>107</v>
      </c>
      <c r="N899" s="11">
        <v>44259</v>
      </c>
      <c r="O899" s="4">
        <v>50000</v>
      </c>
      <c r="P899" s="4">
        <v>50000</v>
      </c>
      <c r="Q899" s="3"/>
      <c r="R899" s="13" t="s">
        <v>63</v>
      </c>
      <c r="S899" s="3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3">
        <v>43</v>
      </c>
      <c r="B900" s="14">
        <v>44364</v>
      </c>
      <c r="C900" s="3" t="s">
        <v>146</v>
      </c>
      <c r="D900" s="3" t="s">
        <v>147</v>
      </c>
      <c r="E900" s="3" t="s">
        <v>95</v>
      </c>
      <c r="F900" s="10" t="s">
        <v>547</v>
      </c>
      <c r="G900" s="9">
        <v>7044636</v>
      </c>
      <c r="H900" s="10" t="s">
        <v>119</v>
      </c>
      <c r="I900" s="10" t="s">
        <v>320</v>
      </c>
      <c r="J900" s="3" t="s">
        <v>122</v>
      </c>
      <c r="K900" s="3" t="s">
        <v>316</v>
      </c>
      <c r="L900" s="3"/>
      <c r="M900" s="3" t="s">
        <v>107</v>
      </c>
      <c r="N900" s="11">
        <v>44308</v>
      </c>
      <c r="O900" s="4">
        <v>100000</v>
      </c>
      <c r="P900" s="4">
        <v>100000</v>
      </c>
      <c r="Q900" s="3"/>
      <c r="R900" s="13" t="s">
        <v>63</v>
      </c>
      <c r="S900" s="3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3">
        <v>43</v>
      </c>
      <c r="B901" s="14">
        <v>44363</v>
      </c>
      <c r="C901" s="3" t="s">
        <v>146</v>
      </c>
      <c r="D901" s="3" t="s">
        <v>147</v>
      </c>
      <c r="E901" s="3" t="s">
        <v>95</v>
      </c>
      <c r="F901" s="10" t="s">
        <v>547</v>
      </c>
      <c r="G901" s="9">
        <v>7044636</v>
      </c>
      <c r="H901" s="10" t="s">
        <v>119</v>
      </c>
      <c r="I901" s="10" t="s">
        <v>320</v>
      </c>
      <c r="J901" s="3" t="s">
        <v>122</v>
      </c>
      <c r="K901" s="3" t="s">
        <v>316</v>
      </c>
      <c r="L901" s="3"/>
      <c r="M901" s="3" t="s">
        <v>107</v>
      </c>
      <c r="N901" s="11">
        <v>44281</v>
      </c>
      <c r="O901" s="4">
        <v>100000</v>
      </c>
      <c r="P901" s="4">
        <v>100000</v>
      </c>
      <c r="Q901" s="3"/>
      <c r="R901" s="13" t="s">
        <v>63</v>
      </c>
      <c r="S901" s="3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3">
        <v>43</v>
      </c>
      <c r="B902" s="14">
        <v>44363</v>
      </c>
      <c r="C902" s="3" t="s">
        <v>146</v>
      </c>
      <c r="D902" s="3" t="s">
        <v>147</v>
      </c>
      <c r="E902" s="3" t="s">
        <v>95</v>
      </c>
      <c r="F902" s="10" t="s">
        <v>446</v>
      </c>
      <c r="G902" s="9">
        <v>4974986</v>
      </c>
      <c r="H902" s="10" t="s">
        <v>37</v>
      </c>
      <c r="I902" s="10" t="s">
        <v>447</v>
      </c>
      <c r="J902" s="3" t="s">
        <v>140</v>
      </c>
      <c r="K902" s="3" t="s">
        <v>98</v>
      </c>
      <c r="L902" s="3" t="s">
        <v>281</v>
      </c>
      <c r="M902" s="3" t="s">
        <v>107</v>
      </c>
      <c r="N902" s="11">
        <v>44226</v>
      </c>
      <c r="O902" s="4">
        <v>100000</v>
      </c>
      <c r="P902" s="4">
        <v>100000</v>
      </c>
      <c r="Q902" s="3"/>
      <c r="R902" s="13" t="s">
        <v>63</v>
      </c>
      <c r="S902" s="3"/>
      <c r="T902" s="3"/>
      <c r="U902" s="3"/>
      <c r="V902" s="3"/>
      <c r="W902" s="3"/>
      <c r="X902" s="4"/>
      <c r="Y902" s="3"/>
      <c r="Z902" s="3"/>
      <c r="AA902" s="3"/>
      <c r="AB902" s="3"/>
      <c r="AC902" s="3"/>
    </row>
    <row r="903" spans="1:29" ht="15" customHeight="1">
      <c r="A903" s="43">
        <v>43</v>
      </c>
      <c r="B903" s="14">
        <v>44363</v>
      </c>
      <c r="C903" s="3" t="s">
        <v>146</v>
      </c>
      <c r="D903" s="3" t="s">
        <v>147</v>
      </c>
      <c r="E903" s="3" t="s">
        <v>95</v>
      </c>
      <c r="F903" s="10" t="s">
        <v>333</v>
      </c>
      <c r="G903" s="9">
        <v>200963599</v>
      </c>
      <c r="H903" s="34" t="s">
        <v>95</v>
      </c>
      <c r="I903" s="34" t="s">
        <v>334</v>
      </c>
      <c r="J903" s="3" t="s">
        <v>105</v>
      </c>
      <c r="K903" s="3" t="s">
        <v>98</v>
      </c>
      <c r="L903" s="3" t="s">
        <v>281</v>
      </c>
      <c r="M903" s="3" t="s">
        <v>107</v>
      </c>
      <c r="N903" s="11">
        <v>44280</v>
      </c>
      <c r="O903" s="4">
        <v>100000</v>
      </c>
      <c r="P903" s="4">
        <v>100000</v>
      </c>
      <c r="Q903" s="3"/>
      <c r="R903" s="13" t="s">
        <v>63</v>
      </c>
      <c r="S903" s="3"/>
      <c r="T903" s="3"/>
      <c r="U903" s="3"/>
      <c r="V903" s="3"/>
      <c r="W903" s="3"/>
      <c r="X903" s="4"/>
      <c r="Y903" s="3"/>
      <c r="Z903" s="3"/>
      <c r="AA903" s="3"/>
      <c r="AB903" s="3"/>
      <c r="AC903" s="3"/>
    </row>
    <row r="904" spans="1:29" ht="15" customHeight="1">
      <c r="A904" s="43">
        <v>43</v>
      </c>
      <c r="B904" s="14">
        <v>44363</v>
      </c>
      <c r="C904" s="3" t="s">
        <v>146</v>
      </c>
      <c r="D904" s="3" t="s">
        <v>147</v>
      </c>
      <c r="E904" s="3" t="s">
        <v>95</v>
      </c>
      <c r="F904" s="10" t="s">
        <v>222</v>
      </c>
      <c r="G904" s="9">
        <v>23310715</v>
      </c>
      <c r="H904" s="10" t="s">
        <v>103</v>
      </c>
      <c r="I904" s="10" t="s">
        <v>223</v>
      </c>
      <c r="J904" s="3" t="s">
        <v>105</v>
      </c>
      <c r="K904" s="3" t="s">
        <v>98</v>
      </c>
      <c r="L904" s="3" t="s">
        <v>281</v>
      </c>
      <c r="M904" s="3" t="s">
        <v>107</v>
      </c>
      <c r="N904" s="11">
        <v>44283</v>
      </c>
      <c r="O904" s="4">
        <v>25000</v>
      </c>
      <c r="P904" s="4">
        <v>25000</v>
      </c>
      <c r="Q904" s="3"/>
      <c r="R904" s="13" t="s">
        <v>63</v>
      </c>
      <c r="S904" s="3"/>
      <c r="T904" s="3"/>
      <c r="U904" s="3"/>
      <c r="V904" s="3"/>
      <c r="W904" s="3"/>
      <c r="X904" s="4"/>
      <c r="Y904" s="3"/>
      <c r="Z904" s="3"/>
      <c r="AA904" s="3"/>
      <c r="AB904" s="3"/>
      <c r="AC904" s="3"/>
    </row>
    <row r="905" spans="1:29" ht="15" customHeight="1">
      <c r="A905" s="43">
        <v>43</v>
      </c>
      <c r="B905" s="14">
        <v>44363</v>
      </c>
      <c r="C905" s="3" t="s">
        <v>146</v>
      </c>
      <c r="D905" s="3" t="s">
        <v>147</v>
      </c>
      <c r="E905" s="3" t="s">
        <v>95</v>
      </c>
      <c r="F905" s="10" t="s">
        <v>368</v>
      </c>
      <c r="G905" s="12">
        <v>6545502</v>
      </c>
      <c r="H905" s="34" t="s">
        <v>95</v>
      </c>
      <c r="I905" s="34" t="s">
        <v>369</v>
      </c>
      <c r="J905" s="3" t="s">
        <v>122</v>
      </c>
      <c r="K905" s="3" t="s">
        <v>98</v>
      </c>
      <c r="L905" s="3" t="s">
        <v>281</v>
      </c>
      <c r="M905" s="3" t="s">
        <v>107</v>
      </c>
      <c r="N905" s="11">
        <v>44260</v>
      </c>
      <c r="O905" s="4">
        <v>200000</v>
      </c>
      <c r="P905" s="4">
        <v>200000</v>
      </c>
      <c r="Q905" s="3"/>
      <c r="R905" s="13" t="s">
        <v>63</v>
      </c>
      <c r="S905" s="3"/>
      <c r="T905" s="3"/>
      <c r="U905" s="3"/>
      <c r="V905" s="3"/>
      <c r="W905" s="3"/>
      <c r="X905" s="4"/>
      <c r="Y905" s="3"/>
      <c r="Z905" s="3"/>
      <c r="AA905" s="3"/>
      <c r="AB905" s="3"/>
      <c r="AC905" s="3"/>
    </row>
    <row r="906" spans="1:29" ht="15" customHeight="1">
      <c r="A906" s="43">
        <v>43</v>
      </c>
      <c r="B906" s="14">
        <v>44532</v>
      </c>
      <c r="C906" s="3" t="s">
        <v>146</v>
      </c>
      <c r="D906" s="3" t="s">
        <v>147</v>
      </c>
      <c r="E906" s="3" t="s">
        <v>95</v>
      </c>
      <c r="F906" s="10" t="s">
        <v>274</v>
      </c>
      <c r="G906" s="9">
        <v>28608710</v>
      </c>
      <c r="H906" s="34" t="s">
        <v>95</v>
      </c>
      <c r="I906" s="34" t="s">
        <v>275</v>
      </c>
      <c r="J906" s="3" t="s">
        <v>148</v>
      </c>
      <c r="K906" s="3" t="s">
        <v>98</v>
      </c>
      <c r="L906" s="3" t="s">
        <v>281</v>
      </c>
      <c r="M906" s="3" t="s">
        <v>107</v>
      </c>
      <c r="N906" s="11"/>
      <c r="O906" s="4">
        <v>1120000</v>
      </c>
      <c r="P906" s="4">
        <v>1120000</v>
      </c>
      <c r="Q906" s="3"/>
      <c r="R906" s="13" t="s">
        <v>63</v>
      </c>
      <c r="S906" s="13"/>
      <c r="T906" s="3"/>
      <c r="U906" s="3"/>
      <c r="V906" s="3"/>
      <c r="W906" s="3"/>
      <c r="X906" s="4"/>
      <c r="Y906" s="3"/>
      <c r="Z906" s="3"/>
      <c r="AA906" s="3"/>
      <c r="AB906" s="3"/>
      <c r="AC906" s="3"/>
    </row>
    <row r="907" spans="1:29" ht="15" customHeight="1">
      <c r="A907" s="43">
        <v>43</v>
      </c>
      <c r="B907" s="14">
        <v>44363</v>
      </c>
      <c r="C907" s="3" t="s">
        <v>146</v>
      </c>
      <c r="D907" s="3" t="s">
        <v>147</v>
      </c>
      <c r="E907" s="3" t="s">
        <v>95</v>
      </c>
      <c r="F907" s="10" t="s">
        <v>185</v>
      </c>
      <c r="G907" s="9">
        <v>12581</v>
      </c>
      <c r="H907" s="10" t="s">
        <v>37</v>
      </c>
      <c r="I907" s="10" t="s">
        <v>186</v>
      </c>
      <c r="J907" s="3" t="s">
        <v>97</v>
      </c>
      <c r="K907" s="3" t="s">
        <v>98</v>
      </c>
      <c r="L907" s="3" t="s">
        <v>281</v>
      </c>
      <c r="M907" s="3" t="s">
        <v>107</v>
      </c>
      <c r="N907" s="11">
        <v>44292</v>
      </c>
      <c r="O907" s="4">
        <v>10000</v>
      </c>
      <c r="P907" s="4">
        <v>10000</v>
      </c>
      <c r="Q907" s="3"/>
      <c r="R907" s="7" t="s">
        <v>63</v>
      </c>
      <c r="S907" s="3"/>
      <c r="T907" s="3"/>
      <c r="U907" s="3"/>
      <c r="V907" s="3"/>
      <c r="W907" s="3"/>
      <c r="X907" s="4"/>
      <c r="Y907" s="3"/>
      <c r="Z907" s="3"/>
      <c r="AA907" s="3"/>
      <c r="AB907" s="3"/>
      <c r="AC907" s="3"/>
    </row>
    <row r="908" spans="1:29" ht="15" customHeight="1">
      <c r="A908" s="43">
        <v>43</v>
      </c>
      <c r="B908" s="14">
        <v>44363</v>
      </c>
      <c r="C908" s="3" t="s">
        <v>146</v>
      </c>
      <c r="D908" s="3" t="s">
        <v>147</v>
      </c>
      <c r="E908" s="3" t="s">
        <v>95</v>
      </c>
      <c r="F908" s="10" t="s">
        <v>394</v>
      </c>
      <c r="G908" s="9">
        <v>2494530</v>
      </c>
      <c r="H908" s="10" t="s">
        <v>119</v>
      </c>
      <c r="I908" s="10" t="s">
        <v>395</v>
      </c>
      <c r="J908" s="3" t="s">
        <v>105</v>
      </c>
      <c r="K908" s="3" t="s">
        <v>98</v>
      </c>
      <c r="L908" s="3" t="s">
        <v>281</v>
      </c>
      <c r="M908" s="3" t="s">
        <v>107</v>
      </c>
      <c r="N908" s="11">
        <v>44273</v>
      </c>
      <c r="O908" s="4">
        <v>30000</v>
      </c>
      <c r="P908" s="4">
        <v>30000</v>
      </c>
      <c r="Q908" s="3"/>
      <c r="R908" s="7" t="s">
        <v>63</v>
      </c>
      <c r="S908" s="3"/>
      <c r="T908" s="3"/>
      <c r="U908" s="3"/>
      <c r="V908" s="3"/>
      <c r="W908" s="3"/>
      <c r="X908" s="4"/>
      <c r="Y908" s="3"/>
      <c r="Z908" s="3"/>
      <c r="AA908" s="3"/>
      <c r="AB908" s="3"/>
      <c r="AC908" s="3"/>
    </row>
    <row r="909" spans="1:29" ht="15.95">
      <c r="A909" s="43">
        <v>43</v>
      </c>
      <c r="B909" s="14">
        <v>44532</v>
      </c>
      <c r="C909" s="3" t="s">
        <v>146</v>
      </c>
      <c r="D909" s="3" t="s">
        <v>147</v>
      </c>
      <c r="E909" s="3" t="s">
        <v>95</v>
      </c>
      <c r="F909" s="10" t="s">
        <v>396</v>
      </c>
      <c r="G909" s="9">
        <v>54045420</v>
      </c>
      <c r="H909" s="34" t="s">
        <v>95</v>
      </c>
      <c r="I909" s="34" t="s">
        <v>397</v>
      </c>
      <c r="J909" s="3" t="s">
        <v>97</v>
      </c>
      <c r="K909" s="3" t="s">
        <v>98</v>
      </c>
      <c r="L909" s="3" t="s">
        <v>281</v>
      </c>
      <c r="M909" s="3" t="s">
        <v>107</v>
      </c>
      <c r="N909" s="11">
        <v>44477</v>
      </c>
      <c r="O909" s="4">
        <v>1000000</v>
      </c>
      <c r="P909" s="4">
        <v>1000000</v>
      </c>
      <c r="Q909" s="3"/>
      <c r="R909" s="13" t="s">
        <v>63</v>
      </c>
      <c r="S909" s="7" t="s">
        <v>42</v>
      </c>
      <c r="T909" s="3"/>
      <c r="U909" s="3"/>
      <c r="V909" s="3"/>
      <c r="W909" s="3"/>
      <c r="X909" s="4"/>
      <c r="Y909" s="3"/>
      <c r="Z909" s="3"/>
      <c r="AA909" s="3"/>
      <c r="AB909" s="3"/>
      <c r="AC909" s="3"/>
    </row>
    <row r="910" spans="1:29" ht="15" customHeight="1">
      <c r="A910" s="43">
        <v>43</v>
      </c>
      <c r="B910" s="14">
        <v>44363</v>
      </c>
      <c r="C910" s="3" t="s">
        <v>146</v>
      </c>
      <c r="D910" s="3" t="s">
        <v>147</v>
      </c>
      <c r="E910" s="3" t="s">
        <v>95</v>
      </c>
      <c r="F910" s="10" t="s">
        <v>396</v>
      </c>
      <c r="G910" s="9">
        <v>54045420</v>
      </c>
      <c r="H910" s="34" t="s">
        <v>95</v>
      </c>
      <c r="I910" s="34" t="s">
        <v>397</v>
      </c>
      <c r="J910" s="3" t="s">
        <v>97</v>
      </c>
      <c r="K910" s="3" t="s">
        <v>98</v>
      </c>
      <c r="L910" s="3" t="s">
        <v>281</v>
      </c>
      <c r="M910" s="3" t="s">
        <v>107</v>
      </c>
      <c r="N910" s="11">
        <v>44218</v>
      </c>
      <c r="O910" s="4">
        <v>1500000</v>
      </c>
      <c r="P910" s="4">
        <v>1500000</v>
      </c>
      <c r="Q910" s="3"/>
      <c r="R910" s="7" t="s">
        <v>63</v>
      </c>
      <c r="S910" s="13"/>
      <c r="T910" s="3"/>
      <c r="U910" s="3"/>
      <c r="V910" s="3"/>
      <c r="W910" s="3"/>
      <c r="X910" s="4"/>
      <c r="Y910" s="3"/>
      <c r="Z910" s="3"/>
      <c r="AA910" s="3"/>
      <c r="AB910" s="3"/>
      <c r="AC910" s="3"/>
    </row>
    <row r="911" spans="1:29" ht="15" customHeight="1">
      <c r="A911" s="43">
        <v>43</v>
      </c>
      <c r="B911" s="14">
        <v>44363</v>
      </c>
      <c r="C911" s="3" t="s">
        <v>146</v>
      </c>
      <c r="D911" s="3" t="s">
        <v>147</v>
      </c>
      <c r="E911" s="3" t="s">
        <v>95</v>
      </c>
      <c r="F911" s="10" t="s">
        <v>396</v>
      </c>
      <c r="G911" s="9">
        <v>54045420</v>
      </c>
      <c r="H911" s="34" t="s">
        <v>95</v>
      </c>
      <c r="I911" s="34" t="s">
        <v>397</v>
      </c>
      <c r="J911" s="3" t="s">
        <v>97</v>
      </c>
      <c r="K911" s="3" t="s">
        <v>316</v>
      </c>
      <c r="L911" s="3"/>
      <c r="M911" s="3" t="s">
        <v>107</v>
      </c>
      <c r="N911" s="11">
        <v>44238</v>
      </c>
      <c r="O911" s="4">
        <v>1000000</v>
      </c>
      <c r="P911" s="4">
        <v>1000000</v>
      </c>
      <c r="Q911" s="3"/>
      <c r="R911" s="7" t="s">
        <v>63</v>
      </c>
      <c r="S911" s="13"/>
      <c r="T911" s="3"/>
      <c r="U911" s="3"/>
      <c r="V911" s="3"/>
      <c r="W911" s="3"/>
      <c r="X911" s="4"/>
      <c r="Y911" s="3"/>
      <c r="Z911" s="3"/>
      <c r="AA911" s="3"/>
      <c r="AB911" s="3"/>
      <c r="AC911" s="3"/>
    </row>
    <row r="912" spans="1:29" ht="15" customHeight="1">
      <c r="A912" s="43">
        <v>43</v>
      </c>
      <c r="B912" s="14">
        <v>44363</v>
      </c>
      <c r="C912" s="3" t="s">
        <v>146</v>
      </c>
      <c r="D912" s="3" t="s">
        <v>147</v>
      </c>
      <c r="E912" s="3" t="s">
        <v>95</v>
      </c>
      <c r="F912" s="10" t="s">
        <v>131</v>
      </c>
      <c r="G912" s="9">
        <v>30366036</v>
      </c>
      <c r="H912" s="10" t="s">
        <v>103</v>
      </c>
      <c r="I912" s="10" t="s">
        <v>132</v>
      </c>
      <c r="J912" s="3" t="s">
        <v>105</v>
      </c>
      <c r="K912" s="3" t="s">
        <v>98</v>
      </c>
      <c r="L912" s="3" t="s">
        <v>281</v>
      </c>
      <c r="M912" s="3" t="s">
        <v>107</v>
      </c>
      <c r="N912" s="11">
        <v>44262</v>
      </c>
      <c r="O912" s="4">
        <v>100000</v>
      </c>
      <c r="P912" s="4">
        <v>100000</v>
      </c>
      <c r="Q912" s="3"/>
      <c r="R912" s="7" t="s">
        <v>63</v>
      </c>
      <c r="S912" s="3"/>
      <c r="T912" s="3"/>
      <c r="U912" s="3"/>
      <c r="V912" s="3"/>
      <c r="W912" s="3"/>
      <c r="X912" s="4"/>
      <c r="Y912" s="3"/>
      <c r="Z912" s="3"/>
      <c r="AA912" s="3"/>
      <c r="AB912" s="3"/>
      <c r="AC912" s="3"/>
    </row>
    <row r="913" spans="1:29" ht="15" customHeight="1">
      <c r="A913" s="43">
        <v>43</v>
      </c>
      <c r="B913" s="14">
        <v>44363</v>
      </c>
      <c r="C913" s="3" t="s">
        <v>146</v>
      </c>
      <c r="D913" s="3" t="s">
        <v>147</v>
      </c>
      <c r="E913" s="3" t="s">
        <v>95</v>
      </c>
      <c r="F913" s="10" t="s">
        <v>398</v>
      </c>
      <c r="G913" s="9">
        <v>3225167</v>
      </c>
      <c r="H913" s="34" t="s">
        <v>95</v>
      </c>
      <c r="I913" s="34" t="s">
        <v>399</v>
      </c>
      <c r="J913" s="3" t="s">
        <v>97</v>
      </c>
      <c r="K913" s="3" t="s">
        <v>98</v>
      </c>
      <c r="L913" s="3" t="s">
        <v>281</v>
      </c>
      <c r="M913" s="3" t="s">
        <v>107</v>
      </c>
      <c r="N913" s="11">
        <v>44248</v>
      </c>
      <c r="O913" s="4">
        <v>150000</v>
      </c>
      <c r="P913" s="4">
        <v>150000</v>
      </c>
      <c r="Q913" s="3"/>
      <c r="R913" s="7" t="s">
        <v>63</v>
      </c>
      <c r="S913" s="3"/>
      <c r="T913" s="3"/>
      <c r="U913" s="3"/>
      <c r="V913" s="3"/>
      <c r="W913" s="3"/>
      <c r="X913" s="4"/>
      <c r="Y913" s="3"/>
      <c r="Z913" s="3"/>
      <c r="AA913" s="3"/>
      <c r="AB913" s="3"/>
      <c r="AC913" s="3"/>
    </row>
    <row r="914" spans="1:29" ht="15" customHeight="1">
      <c r="A914" s="43">
        <v>43</v>
      </c>
      <c r="B914" s="14">
        <v>44363</v>
      </c>
      <c r="C914" s="3" t="s">
        <v>146</v>
      </c>
      <c r="D914" s="3" t="s">
        <v>147</v>
      </c>
      <c r="E914" s="3" t="s">
        <v>95</v>
      </c>
      <c r="F914" s="10" t="s">
        <v>530</v>
      </c>
      <c r="G914" s="9">
        <v>1265711</v>
      </c>
      <c r="H914" s="10" t="s">
        <v>37</v>
      </c>
      <c r="I914" s="10" t="s">
        <v>531</v>
      </c>
      <c r="J914" s="3" t="s">
        <v>105</v>
      </c>
      <c r="K914" s="3" t="s">
        <v>98</v>
      </c>
      <c r="L914" s="3" t="s">
        <v>281</v>
      </c>
      <c r="M914" s="3" t="s">
        <v>107</v>
      </c>
      <c r="N914" s="11">
        <v>44218</v>
      </c>
      <c r="O914" s="4">
        <v>100000</v>
      </c>
      <c r="P914" s="4">
        <v>100000</v>
      </c>
      <c r="Q914" s="3"/>
      <c r="R914" s="7" t="s">
        <v>63</v>
      </c>
      <c r="S914" s="3"/>
      <c r="T914" s="3"/>
      <c r="U914" s="3"/>
      <c r="V914" s="3"/>
      <c r="W914" s="3"/>
      <c r="X914" s="4"/>
      <c r="Y914" s="3"/>
      <c r="Z914" s="3"/>
      <c r="AA914" s="3"/>
      <c r="AB914" s="3"/>
      <c r="AC914" s="3"/>
    </row>
    <row r="915" spans="1:29" ht="15" customHeight="1">
      <c r="A915" s="43">
        <v>43</v>
      </c>
      <c r="B915" s="14">
        <v>44456</v>
      </c>
      <c r="C915" s="3" t="s">
        <v>146</v>
      </c>
      <c r="D915" s="3" t="s">
        <v>147</v>
      </c>
      <c r="E915" s="3" t="s">
        <v>95</v>
      </c>
      <c r="F915" s="10" t="s">
        <v>400</v>
      </c>
      <c r="G915" s="9">
        <v>530954</v>
      </c>
      <c r="H915" s="10" t="s">
        <v>119</v>
      </c>
      <c r="I915" s="10" t="s">
        <v>401</v>
      </c>
      <c r="J915" s="3" t="s">
        <v>148</v>
      </c>
      <c r="K915" s="3" t="s">
        <v>98</v>
      </c>
      <c r="L915" s="3" t="s">
        <v>281</v>
      </c>
      <c r="M915" s="3" t="s">
        <v>107</v>
      </c>
      <c r="N915" s="11">
        <v>44197</v>
      </c>
      <c r="O915" s="4">
        <v>100000</v>
      </c>
      <c r="P915" s="4">
        <v>100000</v>
      </c>
      <c r="Q915" s="3"/>
      <c r="R915" s="13" t="s">
        <v>63</v>
      </c>
      <c r="S915" s="13"/>
      <c r="T915" s="3"/>
      <c r="U915" s="3"/>
      <c r="V915" s="3"/>
      <c r="W915" s="3"/>
      <c r="X915" s="4"/>
      <c r="Y915" s="3"/>
      <c r="Z915" s="3"/>
      <c r="AA915" s="3"/>
      <c r="AB915" s="3"/>
      <c r="AC915" s="3"/>
    </row>
    <row r="916" spans="1:29" ht="15" customHeight="1">
      <c r="A916" s="43">
        <v>43</v>
      </c>
      <c r="B916" s="14">
        <v>44363</v>
      </c>
      <c r="C916" s="3" t="s">
        <v>146</v>
      </c>
      <c r="D916" s="3" t="s">
        <v>147</v>
      </c>
      <c r="E916" s="3" t="s">
        <v>95</v>
      </c>
      <c r="F916" s="10" t="s">
        <v>400</v>
      </c>
      <c r="G916" s="9">
        <v>530953</v>
      </c>
      <c r="H916" s="10" t="s">
        <v>119</v>
      </c>
      <c r="I916" s="10" t="s">
        <v>401</v>
      </c>
      <c r="J916" s="3" t="s">
        <v>148</v>
      </c>
      <c r="K916" s="3" t="s">
        <v>98</v>
      </c>
      <c r="L916" s="3" t="s">
        <v>281</v>
      </c>
      <c r="M916" s="3" t="s">
        <v>107</v>
      </c>
      <c r="N916" s="11">
        <v>44246</v>
      </c>
      <c r="O916" s="4">
        <v>100000</v>
      </c>
      <c r="P916" s="4">
        <v>100000</v>
      </c>
      <c r="Q916" s="3"/>
      <c r="R916" s="13" t="s">
        <v>63</v>
      </c>
      <c r="S916" s="13"/>
      <c r="T916" s="3"/>
      <c r="U916" s="3"/>
      <c r="V916" s="3"/>
      <c r="W916" s="3"/>
      <c r="X916" s="4"/>
      <c r="Y916" s="3"/>
      <c r="Z916" s="3"/>
      <c r="AA916" s="3"/>
      <c r="AB916" s="3"/>
      <c r="AC916" s="3"/>
    </row>
    <row r="917" spans="1:29" ht="15" customHeight="1">
      <c r="A917" s="43">
        <v>43</v>
      </c>
      <c r="B917" s="14">
        <v>44363</v>
      </c>
      <c r="C917" s="3" t="s">
        <v>146</v>
      </c>
      <c r="D917" s="3" t="s">
        <v>147</v>
      </c>
      <c r="E917" s="3" t="s">
        <v>95</v>
      </c>
      <c r="F917" s="10" t="s">
        <v>535</v>
      </c>
      <c r="G917" s="9">
        <v>18628747</v>
      </c>
      <c r="H917" s="10" t="s">
        <v>103</v>
      </c>
      <c r="I917" s="10" t="s">
        <v>536</v>
      </c>
      <c r="J917" s="3" t="s">
        <v>105</v>
      </c>
      <c r="K917" s="3" t="s">
        <v>98</v>
      </c>
      <c r="L917" s="3" t="s">
        <v>281</v>
      </c>
      <c r="M917" s="3" t="s">
        <v>107</v>
      </c>
      <c r="N917" s="11">
        <v>44267</v>
      </c>
      <c r="O917" s="4">
        <v>50000</v>
      </c>
      <c r="P917" s="4">
        <v>50000</v>
      </c>
      <c r="Q917" s="3"/>
      <c r="R917" s="13" t="s">
        <v>63</v>
      </c>
      <c r="S917" s="3"/>
      <c r="T917" s="3"/>
      <c r="U917" s="3"/>
      <c r="V917" s="3"/>
      <c r="W917" s="3"/>
      <c r="X917" s="4"/>
      <c r="Y917" s="3"/>
      <c r="Z917" s="3"/>
      <c r="AA917" s="3"/>
      <c r="AB917" s="3"/>
      <c r="AC917" s="3"/>
    </row>
    <row r="918" spans="1:29" ht="15" customHeight="1">
      <c r="A918" s="43">
        <v>43</v>
      </c>
      <c r="B918" s="14">
        <v>44363</v>
      </c>
      <c r="C918" s="3" t="s">
        <v>146</v>
      </c>
      <c r="D918" s="3" t="s">
        <v>147</v>
      </c>
      <c r="E918" s="3" t="s">
        <v>95</v>
      </c>
      <c r="F918" s="10" t="s">
        <v>133</v>
      </c>
      <c r="G918" s="9">
        <v>52573973</v>
      </c>
      <c r="H918" s="34" t="s">
        <v>95</v>
      </c>
      <c r="I918" s="34" t="s">
        <v>134</v>
      </c>
      <c r="J918" s="3" t="s">
        <v>105</v>
      </c>
      <c r="K918" s="3" t="s">
        <v>98</v>
      </c>
      <c r="L918" s="3" t="s">
        <v>281</v>
      </c>
      <c r="M918" s="3" t="s">
        <v>107</v>
      </c>
      <c r="N918" s="11">
        <v>44265</v>
      </c>
      <c r="O918" s="4">
        <v>100000</v>
      </c>
      <c r="P918" s="4">
        <v>100000</v>
      </c>
      <c r="Q918" s="3"/>
      <c r="R918" s="13" t="s">
        <v>63</v>
      </c>
      <c r="S918" s="3"/>
      <c r="T918" s="3"/>
      <c r="U918" s="3"/>
      <c r="V918" s="3"/>
      <c r="W918" s="3"/>
      <c r="X918" s="4"/>
      <c r="Y918" s="3"/>
      <c r="Z918" s="3"/>
      <c r="AA918" s="3"/>
      <c r="AB918" s="3"/>
      <c r="AC918" s="3"/>
    </row>
    <row r="919" spans="1:29" ht="15" customHeight="1">
      <c r="A919" s="43">
        <v>43</v>
      </c>
      <c r="B919" s="14">
        <v>44363</v>
      </c>
      <c r="C919" s="3" t="s">
        <v>146</v>
      </c>
      <c r="D919" s="3" t="s">
        <v>147</v>
      </c>
      <c r="E919" s="3" t="s">
        <v>95</v>
      </c>
      <c r="F919" s="10" t="s">
        <v>343</v>
      </c>
      <c r="G919" s="9">
        <v>2948279</v>
      </c>
      <c r="H919" s="10" t="s">
        <v>119</v>
      </c>
      <c r="I919" s="10" t="s">
        <v>344</v>
      </c>
      <c r="J919" s="3" t="s">
        <v>122</v>
      </c>
      <c r="K919" s="3" t="s">
        <v>98</v>
      </c>
      <c r="L919" s="3" t="s">
        <v>281</v>
      </c>
      <c r="M919" s="3" t="s">
        <v>107</v>
      </c>
      <c r="N919" s="11">
        <v>44264</v>
      </c>
      <c r="O919" s="4">
        <v>50000</v>
      </c>
      <c r="P919" s="4">
        <v>50000</v>
      </c>
      <c r="Q919" s="3"/>
      <c r="R919" s="13" t="s">
        <v>63</v>
      </c>
      <c r="S919" s="13"/>
      <c r="T919" s="3"/>
      <c r="U919" s="3"/>
      <c r="V919" s="3"/>
      <c r="W919" s="3"/>
      <c r="X919" s="4"/>
      <c r="Y919" s="3"/>
      <c r="Z919" s="3"/>
      <c r="AA919" s="3"/>
      <c r="AB919" s="3"/>
      <c r="AC919" s="3"/>
    </row>
    <row r="920" spans="1:29" ht="15" customHeight="1">
      <c r="A920" s="43">
        <v>43</v>
      </c>
      <c r="B920" s="14">
        <v>44363</v>
      </c>
      <c r="C920" s="3" t="s">
        <v>146</v>
      </c>
      <c r="D920" s="3" t="s">
        <v>147</v>
      </c>
      <c r="E920" s="3" t="s">
        <v>95</v>
      </c>
      <c r="F920" s="10" t="s">
        <v>285</v>
      </c>
      <c r="G920" s="9">
        <v>782766</v>
      </c>
      <c r="H920" s="10" t="s">
        <v>119</v>
      </c>
      <c r="I920" s="10" t="s">
        <v>286</v>
      </c>
      <c r="J920" s="3" t="s">
        <v>122</v>
      </c>
      <c r="K920" s="3" t="s">
        <v>98</v>
      </c>
      <c r="L920" s="3" t="s">
        <v>281</v>
      </c>
      <c r="M920" s="3" t="s">
        <v>107</v>
      </c>
      <c r="N920" s="11">
        <v>44260</v>
      </c>
      <c r="O920" s="4">
        <v>80000</v>
      </c>
      <c r="P920" s="4">
        <v>80000</v>
      </c>
      <c r="Q920" s="3"/>
      <c r="R920" s="13" t="s">
        <v>63</v>
      </c>
      <c r="S920" s="3"/>
      <c r="T920" s="3"/>
      <c r="U920" s="3"/>
      <c r="V920" s="3"/>
      <c r="W920" s="3"/>
      <c r="X920" s="4"/>
      <c r="Y920" s="3"/>
      <c r="Z920" s="3"/>
      <c r="AA920" s="3"/>
      <c r="AB920" s="3"/>
      <c r="AC920" s="3"/>
    </row>
    <row r="921" spans="1:29" ht="15" customHeight="1">
      <c r="A921" s="43">
        <v>43</v>
      </c>
      <c r="B921" s="14">
        <v>44363</v>
      </c>
      <c r="C921" s="3" t="s">
        <v>146</v>
      </c>
      <c r="D921" s="3" t="s">
        <v>147</v>
      </c>
      <c r="E921" s="3" t="s">
        <v>95</v>
      </c>
      <c r="F921" s="10" t="s">
        <v>370</v>
      </c>
      <c r="G921" s="9">
        <v>16604026</v>
      </c>
      <c r="H921" s="10" t="s">
        <v>119</v>
      </c>
      <c r="I921" s="10" t="s">
        <v>371</v>
      </c>
      <c r="J921" s="3" t="s">
        <v>122</v>
      </c>
      <c r="K921" s="3" t="s">
        <v>98</v>
      </c>
      <c r="L921" s="3" t="s">
        <v>281</v>
      </c>
      <c r="M921" s="3" t="s">
        <v>107</v>
      </c>
      <c r="N921" s="11">
        <v>44257</v>
      </c>
      <c r="O921" s="4">
        <v>200000</v>
      </c>
      <c r="P921" s="4">
        <v>200000</v>
      </c>
      <c r="Q921" s="3"/>
      <c r="R921" s="13" t="s">
        <v>63</v>
      </c>
      <c r="S921" s="3"/>
      <c r="T921" s="3"/>
      <c r="U921" s="3"/>
      <c r="V921" s="3"/>
      <c r="W921" s="3"/>
      <c r="X921" s="4"/>
      <c r="Y921" s="3"/>
      <c r="Z921" s="3"/>
      <c r="AA921" s="3"/>
      <c r="AB921" s="3"/>
      <c r="AC921" s="3"/>
    </row>
    <row r="922" spans="1:29" ht="15" customHeight="1">
      <c r="A922" s="43">
        <v>43</v>
      </c>
      <c r="B922" s="14">
        <v>44363</v>
      </c>
      <c r="C922" s="3" t="s">
        <v>146</v>
      </c>
      <c r="D922" s="3" t="s">
        <v>147</v>
      </c>
      <c r="E922" s="3" t="s">
        <v>95</v>
      </c>
      <c r="F922" s="10" t="s">
        <v>257</v>
      </c>
      <c r="G922" s="9">
        <v>30417856</v>
      </c>
      <c r="H922" s="34" t="s">
        <v>95</v>
      </c>
      <c r="I922" s="34" t="s">
        <v>258</v>
      </c>
      <c r="J922" s="3" t="s">
        <v>105</v>
      </c>
      <c r="K922" s="3" t="s">
        <v>98</v>
      </c>
      <c r="L922" s="3" t="s">
        <v>281</v>
      </c>
      <c r="M922" s="3" t="s">
        <v>107</v>
      </c>
      <c r="N922" s="11">
        <v>44259</v>
      </c>
      <c r="O922" s="4">
        <v>50000</v>
      </c>
      <c r="P922" s="4">
        <v>50000</v>
      </c>
      <c r="Q922" s="3"/>
      <c r="R922" s="13" t="s">
        <v>63</v>
      </c>
      <c r="S922" s="3"/>
      <c r="T922" s="3"/>
      <c r="U922" s="3"/>
      <c r="V922" s="3"/>
      <c r="W922" s="3"/>
      <c r="X922" s="4"/>
      <c r="Y922" s="3"/>
      <c r="Z922" s="3"/>
      <c r="AA922" s="3"/>
      <c r="AB922" s="3"/>
      <c r="AC922" s="3"/>
    </row>
    <row r="923" spans="1:29" ht="15" customHeight="1">
      <c r="A923" s="43">
        <v>43</v>
      </c>
      <c r="B923" s="14">
        <v>44363</v>
      </c>
      <c r="C923" s="3" t="s">
        <v>146</v>
      </c>
      <c r="D923" s="3" t="s">
        <v>147</v>
      </c>
      <c r="E923" s="3" t="s">
        <v>95</v>
      </c>
      <c r="F923" s="10" t="s">
        <v>170</v>
      </c>
      <c r="G923" s="9">
        <v>889953</v>
      </c>
      <c r="H923" s="10" t="s">
        <v>119</v>
      </c>
      <c r="I923" s="10" t="s">
        <v>171</v>
      </c>
      <c r="J923" s="3" t="s">
        <v>97</v>
      </c>
      <c r="K923" s="3" t="s">
        <v>98</v>
      </c>
      <c r="L923" s="3" t="s">
        <v>281</v>
      </c>
      <c r="M923" s="3" t="s">
        <v>107</v>
      </c>
      <c r="N923" s="11">
        <v>44281</v>
      </c>
      <c r="O923" s="4">
        <v>100000</v>
      </c>
      <c r="P923" s="4">
        <v>100000</v>
      </c>
      <c r="Q923" s="3"/>
      <c r="R923" s="13" t="s">
        <v>63</v>
      </c>
      <c r="S923" s="3"/>
      <c r="T923" s="3"/>
      <c r="U923" s="3"/>
      <c r="V923" s="3"/>
      <c r="W923" s="3"/>
      <c r="X923" s="4"/>
      <c r="Y923" s="3"/>
      <c r="Z923" s="3"/>
      <c r="AA923" s="3"/>
      <c r="AB923" s="3"/>
      <c r="AC923" s="3"/>
    </row>
    <row r="924" spans="1:29" ht="15" customHeight="1">
      <c r="A924" s="43">
        <v>43</v>
      </c>
      <c r="B924" s="14">
        <v>44363</v>
      </c>
      <c r="C924" s="3" t="s">
        <v>146</v>
      </c>
      <c r="D924" s="3" t="s">
        <v>147</v>
      </c>
      <c r="E924" s="3" t="s">
        <v>95</v>
      </c>
      <c r="F924" s="10" t="s">
        <v>539</v>
      </c>
      <c r="G924" s="9">
        <v>1148130</v>
      </c>
      <c r="H924" s="34" t="s">
        <v>95</v>
      </c>
      <c r="I924" s="34" t="s">
        <v>540</v>
      </c>
      <c r="J924" s="3" t="s">
        <v>105</v>
      </c>
      <c r="K924" s="3" t="s">
        <v>98</v>
      </c>
      <c r="L924" s="3" t="s">
        <v>281</v>
      </c>
      <c r="M924" s="3" t="s">
        <v>107</v>
      </c>
      <c r="N924" s="11">
        <v>40246</v>
      </c>
      <c r="O924" s="4">
        <v>20000</v>
      </c>
      <c r="P924" s="4">
        <v>20000</v>
      </c>
      <c r="Q924" s="3"/>
      <c r="R924" s="13" t="s">
        <v>63</v>
      </c>
      <c r="S924" s="3"/>
      <c r="T924" s="3"/>
      <c r="U924" s="3"/>
      <c r="V924" s="3"/>
      <c r="W924" s="3"/>
      <c r="X924" s="4"/>
      <c r="Y924" s="3"/>
      <c r="Z924" s="3"/>
      <c r="AA924" s="3"/>
      <c r="AB924" s="3"/>
      <c r="AC924" s="3"/>
    </row>
    <row r="925" spans="1:29" ht="15" customHeight="1">
      <c r="A925" s="43">
        <v>43</v>
      </c>
      <c r="B925" s="14">
        <v>44363</v>
      </c>
      <c r="C925" s="3" t="s">
        <v>146</v>
      </c>
      <c r="D925" s="3" t="s">
        <v>147</v>
      </c>
      <c r="E925" s="3" t="s">
        <v>95</v>
      </c>
      <c r="F925" s="10" t="s">
        <v>347</v>
      </c>
      <c r="G925" s="9">
        <v>94699625</v>
      </c>
      <c r="H925" s="10" t="s">
        <v>103</v>
      </c>
      <c r="I925" s="10" t="s">
        <v>297</v>
      </c>
      <c r="J925" s="3" t="s">
        <v>105</v>
      </c>
      <c r="K925" s="3" t="s">
        <v>98</v>
      </c>
      <c r="L925" s="3" t="s">
        <v>281</v>
      </c>
      <c r="M925" s="3" t="s">
        <v>107</v>
      </c>
      <c r="N925" s="11">
        <v>44259</v>
      </c>
      <c r="O925" s="4">
        <v>50000</v>
      </c>
      <c r="P925" s="4">
        <v>50000</v>
      </c>
      <c r="Q925" s="3"/>
      <c r="R925" s="13" t="s">
        <v>63</v>
      </c>
      <c r="S925" s="3"/>
      <c r="T925" s="3"/>
      <c r="U925" s="3"/>
      <c r="V925" s="3"/>
      <c r="W925" s="3"/>
      <c r="X925" s="4"/>
      <c r="Y925" s="3"/>
      <c r="Z925" s="3"/>
      <c r="AA925" s="3"/>
      <c r="AB925" s="3"/>
      <c r="AC925" s="3"/>
    </row>
    <row r="926" spans="1:29" ht="15" customHeight="1">
      <c r="A926" s="43">
        <v>43</v>
      </c>
      <c r="B926" s="14">
        <v>44363</v>
      </c>
      <c r="C926" s="3" t="s">
        <v>146</v>
      </c>
      <c r="D926" s="3" t="s">
        <v>147</v>
      </c>
      <c r="E926" s="3" t="s">
        <v>95</v>
      </c>
      <c r="F926" s="10" t="s">
        <v>419</v>
      </c>
      <c r="G926" s="9">
        <v>10738958</v>
      </c>
      <c r="H926" s="10" t="s">
        <v>119</v>
      </c>
      <c r="I926" s="10" t="s">
        <v>420</v>
      </c>
      <c r="J926" s="3" t="s">
        <v>122</v>
      </c>
      <c r="K926" s="3" t="s">
        <v>98</v>
      </c>
      <c r="L926" s="3" t="s">
        <v>281</v>
      </c>
      <c r="M926" s="3" t="s">
        <v>107</v>
      </c>
      <c r="N926" s="11">
        <v>44245</v>
      </c>
      <c r="O926" s="4">
        <v>30000</v>
      </c>
      <c r="P926" s="4">
        <v>30000</v>
      </c>
      <c r="Q926" s="3"/>
      <c r="R926" s="13" t="s">
        <v>63</v>
      </c>
      <c r="S926" s="3"/>
      <c r="T926" s="3"/>
      <c r="U926" s="3"/>
      <c r="V926" s="3"/>
      <c r="W926" s="3"/>
      <c r="X926" s="4"/>
      <c r="Y926" s="3"/>
      <c r="Z926" s="3"/>
      <c r="AA926" s="3"/>
      <c r="AB926" s="3"/>
      <c r="AC926" s="3"/>
    </row>
    <row r="927" spans="1:29" ht="15" customHeight="1">
      <c r="A927" s="43">
        <v>43</v>
      </c>
      <c r="B927" s="14">
        <v>44363</v>
      </c>
      <c r="C927" s="3" t="s">
        <v>146</v>
      </c>
      <c r="D927" s="3" t="s">
        <v>147</v>
      </c>
      <c r="E927" s="3" t="s">
        <v>95</v>
      </c>
      <c r="F927" s="10" t="s">
        <v>120</v>
      </c>
      <c r="G927" s="9">
        <v>71808</v>
      </c>
      <c r="H927" s="10" t="s">
        <v>119</v>
      </c>
      <c r="I927" s="10" t="s">
        <v>121</v>
      </c>
      <c r="J927" s="3" t="s">
        <v>122</v>
      </c>
      <c r="K927" s="3" t="s">
        <v>98</v>
      </c>
      <c r="L927" s="3" t="s">
        <v>281</v>
      </c>
      <c r="M927" s="3" t="s">
        <v>107</v>
      </c>
      <c r="N927" s="11">
        <v>44234</v>
      </c>
      <c r="O927" s="4">
        <v>70000</v>
      </c>
      <c r="P927" s="4">
        <v>70000</v>
      </c>
      <c r="Q927" s="3"/>
      <c r="R927" s="13" t="s">
        <v>63</v>
      </c>
      <c r="S927" s="3"/>
      <c r="T927" s="3"/>
      <c r="U927" s="3"/>
      <c r="V927" s="3"/>
      <c r="W927" s="3"/>
      <c r="X927" s="4"/>
      <c r="Y927" s="3"/>
      <c r="Z927" s="3"/>
      <c r="AA927" s="3"/>
      <c r="AB927" s="3"/>
      <c r="AC927" s="3"/>
    </row>
    <row r="928" spans="1:29" ht="15" customHeight="1">
      <c r="A928" s="43">
        <v>43</v>
      </c>
      <c r="B928" s="14">
        <v>44363</v>
      </c>
      <c r="C928" s="3" t="s">
        <v>146</v>
      </c>
      <c r="D928" s="3" t="s">
        <v>147</v>
      </c>
      <c r="E928" s="3" t="s">
        <v>95</v>
      </c>
      <c r="F928" s="10" t="s">
        <v>433</v>
      </c>
      <c r="G928" s="9">
        <v>2303697</v>
      </c>
      <c r="H928" s="10" t="s">
        <v>119</v>
      </c>
      <c r="I928" s="10" t="s">
        <v>434</v>
      </c>
      <c r="J928" s="3" t="s">
        <v>105</v>
      </c>
      <c r="K928" s="3" t="s">
        <v>316</v>
      </c>
      <c r="L928" s="3"/>
      <c r="M928" s="3" t="s">
        <v>107</v>
      </c>
      <c r="N928" s="11">
        <v>44262</v>
      </c>
      <c r="O928" s="4">
        <v>30000</v>
      </c>
      <c r="P928" s="4">
        <v>30000</v>
      </c>
      <c r="Q928" s="3"/>
      <c r="R928" s="13" t="s">
        <v>63</v>
      </c>
      <c r="S928" s="3"/>
      <c r="T928" s="3"/>
      <c r="U928" s="3"/>
      <c r="V928" s="3"/>
      <c r="W928" s="3"/>
      <c r="X928" s="4"/>
      <c r="Y928" s="3"/>
      <c r="Z928" s="3"/>
      <c r="AA928" s="3"/>
      <c r="AB928" s="3"/>
      <c r="AC928" s="3"/>
    </row>
    <row r="929" spans="1:29" ht="15" customHeight="1">
      <c r="A929" s="43">
        <v>43</v>
      </c>
      <c r="B929" s="14">
        <v>44567</v>
      </c>
      <c r="C929" s="3" t="s">
        <v>146</v>
      </c>
      <c r="D929" s="3" t="s">
        <v>147</v>
      </c>
      <c r="E929" s="3" t="s">
        <v>95</v>
      </c>
      <c r="F929" s="10" t="s">
        <v>317</v>
      </c>
      <c r="G929" s="9">
        <v>763092</v>
      </c>
      <c r="H929" s="34" t="s">
        <v>95</v>
      </c>
      <c r="I929" s="34" t="s">
        <v>318</v>
      </c>
      <c r="J929" s="3" t="s">
        <v>148</v>
      </c>
      <c r="K929" s="3" t="s">
        <v>98</v>
      </c>
      <c r="L929" s="3" t="s">
        <v>281</v>
      </c>
      <c r="M929" s="3" t="s">
        <v>107</v>
      </c>
      <c r="N929" s="11">
        <v>44216</v>
      </c>
      <c r="O929" s="4">
        <v>150000</v>
      </c>
      <c r="P929" s="4">
        <v>150000</v>
      </c>
      <c r="Q929" s="3"/>
      <c r="R929" s="13" t="s">
        <v>63</v>
      </c>
      <c r="S929" s="13"/>
      <c r="T929" s="3"/>
      <c r="U929" s="3"/>
      <c r="V929" s="3"/>
      <c r="W929" s="3"/>
      <c r="X929" s="4"/>
      <c r="Y929" s="3"/>
      <c r="Z929" s="3"/>
      <c r="AA929" s="3"/>
      <c r="AB929" s="3"/>
      <c r="AC929" s="3"/>
    </row>
    <row r="930" spans="1:29" ht="15" customHeight="1">
      <c r="A930" s="43">
        <v>43</v>
      </c>
      <c r="B930" s="14">
        <v>44364</v>
      </c>
      <c r="C930" s="3" t="s">
        <v>146</v>
      </c>
      <c r="D930" s="3" t="s">
        <v>147</v>
      </c>
      <c r="E930" s="3" t="s">
        <v>95</v>
      </c>
      <c r="F930" s="10" t="s">
        <v>317</v>
      </c>
      <c r="G930" s="9">
        <v>763092</v>
      </c>
      <c r="H930" s="34" t="s">
        <v>95</v>
      </c>
      <c r="I930" s="34" t="s">
        <v>318</v>
      </c>
      <c r="J930" s="3" t="s">
        <v>148</v>
      </c>
      <c r="K930" s="3" t="s">
        <v>98</v>
      </c>
      <c r="L930" s="3" t="s">
        <v>281</v>
      </c>
      <c r="M930" s="3" t="s">
        <v>107</v>
      </c>
      <c r="N930" s="11">
        <v>44276</v>
      </c>
      <c r="O930" s="4">
        <v>400000</v>
      </c>
      <c r="P930" s="4">
        <v>400000</v>
      </c>
      <c r="Q930" s="3"/>
      <c r="R930" s="13" t="s">
        <v>63</v>
      </c>
      <c r="S930" s="13"/>
      <c r="T930" s="3"/>
      <c r="U930" s="3"/>
      <c r="V930" s="3"/>
      <c r="W930" s="3"/>
      <c r="X930" s="4"/>
      <c r="Y930" s="3"/>
      <c r="Z930" s="3"/>
      <c r="AA930" s="3"/>
      <c r="AB930" s="3"/>
      <c r="AC930" s="3"/>
    </row>
    <row r="931" spans="1:29" ht="15" customHeight="1">
      <c r="A931" s="43">
        <v>43</v>
      </c>
      <c r="B931" s="14">
        <v>44363</v>
      </c>
      <c r="C931" s="3" t="s">
        <v>146</v>
      </c>
      <c r="D931" s="3" t="s">
        <v>147</v>
      </c>
      <c r="E931" s="3" t="s">
        <v>95</v>
      </c>
      <c r="F931" s="10" t="s">
        <v>206</v>
      </c>
      <c r="G931" s="9">
        <v>390353</v>
      </c>
      <c r="H931" s="10" t="s">
        <v>119</v>
      </c>
      <c r="I931" s="10" t="s">
        <v>207</v>
      </c>
      <c r="J931" s="3" t="s">
        <v>122</v>
      </c>
      <c r="K931" s="3" t="s">
        <v>316</v>
      </c>
      <c r="L931" s="3"/>
      <c r="M931" s="3" t="s">
        <v>107</v>
      </c>
      <c r="N931" s="11">
        <v>44262</v>
      </c>
      <c r="O931" s="4">
        <v>25000</v>
      </c>
      <c r="P931" s="4">
        <v>25000</v>
      </c>
      <c r="Q931" s="3"/>
      <c r="R931" s="13" t="s">
        <v>63</v>
      </c>
      <c r="S931" s="3"/>
      <c r="T931" s="3"/>
      <c r="U931" s="3"/>
      <c r="V931" s="3"/>
      <c r="W931" s="3"/>
      <c r="X931" s="4"/>
      <c r="Y931" s="3"/>
      <c r="Z931" s="3"/>
      <c r="AA931" s="3"/>
      <c r="AB931" s="3"/>
      <c r="AC931" s="3"/>
    </row>
    <row r="932" spans="1:29" ht="15" customHeight="1">
      <c r="A932" s="43">
        <v>43</v>
      </c>
      <c r="B932" s="14">
        <v>44363</v>
      </c>
      <c r="C932" s="3" t="s">
        <v>146</v>
      </c>
      <c r="D932" s="3" t="s">
        <v>147</v>
      </c>
      <c r="E932" s="3" t="s">
        <v>95</v>
      </c>
      <c r="F932" s="10" t="s">
        <v>143</v>
      </c>
      <c r="G932" s="9">
        <v>287025</v>
      </c>
      <c r="H932" s="10" t="s">
        <v>37</v>
      </c>
      <c r="I932" s="10" t="s">
        <v>144</v>
      </c>
      <c r="J932" s="3" t="s">
        <v>122</v>
      </c>
      <c r="K932" s="3" t="s">
        <v>98</v>
      </c>
      <c r="L932" s="3" t="s">
        <v>281</v>
      </c>
      <c r="M932" s="3" t="s">
        <v>107</v>
      </c>
      <c r="N932" s="11">
        <v>44234</v>
      </c>
      <c r="O932" s="4">
        <v>100000</v>
      </c>
      <c r="P932" s="4">
        <v>100000</v>
      </c>
      <c r="Q932" s="3"/>
      <c r="R932" s="13" t="s">
        <v>63</v>
      </c>
      <c r="S932" s="3"/>
      <c r="T932" s="3"/>
      <c r="U932" s="3"/>
      <c r="V932" s="3"/>
      <c r="W932" s="3"/>
      <c r="X932" s="4"/>
      <c r="Y932" s="3"/>
      <c r="Z932" s="3"/>
      <c r="AA932" s="3"/>
      <c r="AB932" s="3"/>
      <c r="AC932" s="3"/>
    </row>
    <row r="933" spans="1:29" ht="15" customHeight="1">
      <c r="A933" s="43">
        <v>43</v>
      </c>
      <c r="B933" s="14">
        <v>44365</v>
      </c>
      <c r="C933" s="3" t="s">
        <v>146</v>
      </c>
      <c r="D933" s="3" t="s">
        <v>147</v>
      </c>
      <c r="E933" s="3" t="s">
        <v>95</v>
      </c>
      <c r="F933" s="10" t="s">
        <v>363</v>
      </c>
      <c r="G933" s="9">
        <v>163046161</v>
      </c>
      <c r="H933" s="34" t="s">
        <v>95</v>
      </c>
      <c r="I933" s="34" t="s">
        <v>214</v>
      </c>
      <c r="J933" s="3" t="s">
        <v>148</v>
      </c>
      <c r="K933" s="3" t="s">
        <v>98</v>
      </c>
      <c r="L933" s="3" t="s">
        <v>281</v>
      </c>
      <c r="M933" s="3" t="s">
        <v>107</v>
      </c>
      <c r="N933" s="11">
        <v>44288</v>
      </c>
      <c r="O933" s="4">
        <v>100000</v>
      </c>
      <c r="P933" s="4">
        <v>100000</v>
      </c>
      <c r="Q933" s="3"/>
      <c r="R933" s="13" t="s">
        <v>63</v>
      </c>
      <c r="S933" s="13"/>
      <c r="T933" s="3"/>
      <c r="U933" s="3"/>
      <c r="V933" s="3"/>
      <c r="W933" s="3"/>
      <c r="X933" s="4"/>
      <c r="Y933" s="3"/>
      <c r="Z933" s="3"/>
      <c r="AA933" s="3"/>
      <c r="AB933" s="3"/>
      <c r="AC933" s="3"/>
    </row>
    <row r="934" spans="1:29" ht="15.95">
      <c r="A934" s="43">
        <v>43</v>
      </c>
      <c r="B934" s="14">
        <v>44364</v>
      </c>
      <c r="C934" s="3" t="s">
        <v>146</v>
      </c>
      <c r="D934" s="3" t="s">
        <v>147</v>
      </c>
      <c r="E934" s="3" t="s">
        <v>95</v>
      </c>
      <c r="F934" s="10" t="s">
        <v>363</v>
      </c>
      <c r="G934" s="9">
        <v>163046161</v>
      </c>
      <c r="H934" s="34" t="s">
        <v>95</v>
      </c>
      <c r="I934" s="34" t="s">
        <v>214</v>
      </c>
      <c r="J934" s="3" t="s">
        <v>148</v>
      </c>
      <c r="K934" s="3" t="s">
        <v>98</v>
      </c>
      <c r="L934" s="3" t="s">
        <v>281</v>
      </c>
      <c r="M934" s="3" t="s">
        <v>107</v>
      </c>
      <c r="N934" s="11">
        <v>44281</v>
      </c>
      <c r="O934" s="4">
        <v>1200000</v>
      </c>
      <c r="P934" s="4">
        <v>1200000</v>
      </c>
      <c r="Q934" s="3"/>
      <c r="R934" s="13" t="s">
        <v>63</v>
      </c>
      <c r="S934" s="13"/>
      <c r="T934" s="3"/>
      <c r="U934" s="3"/>
      <c r="V934" s="3"/>
      <c r="W934" s="3"/>
      <c r="X934" s="4"/>
      <c r="Y934" s="3"/>
      <c r="Z934" s="3"/>
      <c r="AA934" s="3"/>
      <c r="AB934" s="3"/>
      <c r="AC934" s="3"/>
    </row>
    <row r="935" spans="1:29" ht="15" customHeight="1">
      <c r="A935" s="43">
        <v>43</v>
      </c>
      <c r="B935" s="14">
        <v>44363</v>
      </c>
      <c r="C935" s="3" t="s">
        <v>146</v>
      </c>
      <c r="D935" s="3" t="s">
        <v>147</v>
      </c>
      <c r="E935" s="3" t="s">
        <v>95</v>
      </c>
      <c r="F935" s="10" t="s">
        <v>363</v>
      </c>
      <c r="G935" s="9">
        <v>163046161</v>
      </c>
      <c r="H935" s="34" t="s">
        <v>95</v>
      </c>
      <c r="I935" s="34" t="s">
        <v>214</v>
      </c>
      <c r="J935" s="3" t="s">
        <v>148</v>
      </c>
      <c r="K935" s="3" t="s">
        <v>98</v>
      </c>
      <c r="L935" s="3" t="s">
        <v>281</v>
      </c>
      <c r="M935" s="3" t="s">
        <v>107</v>
      </c>
      <c r="N935" s="11">
        <v>44217</v>
      </c>
      <c r="O935" s="4">
        <v>2000000</v>
      </c>
      <c r="P935" s="4">
        <v>2000000</v>
      </c>
      <c r="Q935" s="3"/>
      <c r="R935" s="13" t="s">
        <v>63</v>
      </c>
      <c r="S935" s="13"/>
      <c r="T935" s="3"/>
      <c r="U935" s="3"/>
      <c r="V935" s="3"/>
      <c r="W935" s="3"/>
      <c r="X935" s="4"/>
      <c r="Y935" s="3"/>
      <c r="Z935" s="3"/>
      <c r="AA935" s="3"/>
      <c r="AB935" s="3"/>
      <c r="AC935" s="3"/>
    </row>
    <row r="936" spans="1:29" ht="15" customHeight="1">
      <c r="A936" s="43">
        <v>43</v>
      </c>
      <c r="B936" s="14">
        <v>44363</v>
      </c>
      <c r="C936" s="3" t="s">
        <v>146</v>
      </c>
      <c r="D936" s="3" t="s">
        <v>147</v>
      </c>
      <c r="E936" s="3" t="s">
        <v>95</v>
      </c>
      <c r="F936" s="10" t="s">
        <v>437</v>
      </c>
      <c r="G936" s="9">
        <v>1641172</v>
      </c>
      <c r="H936" s="10" t="s">
        <v>37</v>
      </c>
      <c r="I936" s="10" t="s">
        <v>438</v>
      </c>
      <c r="J936" s="59" t="s">
        <v>140</v>
      </c>
      <c r="K936" s="3" t="s">
        <v>98</v>
      </c>
      <c r="L936" s="3" t="s">
        <v>281</v>
      </c>
      <c r="M936" s="3" t="s">
        <v>107</v>
      </c>
      <c r="N936" s="11">
        <v>44224</v>
      </c>
      <c r="O936" s="4">
        <v>100000</v>
      </c>
      <c r="P936" s="4">
        <v>100000</v>
      </c>
      <c r="Q936" s="3"/>
      <c r="R936" s="13" t="s">
        <v>63</v>
      </c>
      <c r="S936" s="3"/>
      <c r="T936" s="3"/>
      <c r="U936" s="3"/>
      <c r="V936" s="3"/>
      <c r="W936" s="3"/>
      <c r="X936" s="4"/>
      <c r="Y936" s="3"/>
      <c r="Z936" s="3"/>
      <c r="AA936" s="3"/>
      <c r="AB936" s="3"/>
      <c r="AC936" s="3"/>
    </row>
    <row r="937" spans="1:29" ht="15" customHeight="1">
      <c r="A937" s="43">
        <v>43</v>
      </c>
      <c r="B937" s="14">
        <v>44363</v>
      </c>
      <c r="C937" s="3" t="s">
        <v>146</v>
      </c>
      <c r="D937" s="3" t="s">
        <v>147</v>
      </c>
      <c r="E937" s="3" t="s">
        <v>95</v>
      </c>
      <c r="F937" s="10" t="s">
        <v>542</v>
      </c>
      <c r="G937" s="9">
        <v>389482</v>
      </c>
      <c r="H937" s="10" t="s">
        <v>37</v>
      </c>
      <c r="I937" s="10" t="s">
        <v>543</v>
      </c>
      <c r="J937" s="3" t="s">
        <v>122</v>
      </c>
      <c r="K937" s="3" t="s">
        <v>98</v>
      </c>
      <c r="L937" s="3" t="s">
        <v>281</v>
      </c>
      <c r="M937" s="3" t="s">
        <v>107</v>
      </c>
      <c r="N937" s="11">
        <v>40247</v>
      </c>
      <c r="O937" s="4">
        <v>20000</v>
      </c>
      <c r="P937" s="4">
        <v>20000</v>
      </c>
      <c r="Q937" s="3"/>
      <c r="R937" s="13" t="s">
        <v>63</v>
      </c>
      <c r="S937" s="3"/>
      <c r="T937" s="3"/>
      <c r="U937" s="3"/>
      <c r="V937" s="3"/>
      <c r="W937" s="3"/>
      <c r="X937" s="4"/>
      <c r="Y937" s="3"/>
      <c r="Z937" s="3"/>
      <c r="AA937" s="3"/>
      <c r="AB937" s="3"/>
      <c r="AC937" s="3"/>
    </row>
    <row r="938" spans="1:29" ht="15" customHeight="1">
      <c r="A938" s="43">
        <v>43</v>
      </c>
      <c r="B938" s="14">
        <v>44363</v>
      </c>
      <c r="C938" s="3" t="s">
        <v>146</v>
      </c>
      <c r="D938" s="3" t="s">
        <v>147</v>
      </c>
      <c r="E938" s="3" t="s">
        <v>95</v>
      </c>
      <c r="F938" s="10" t="s">
        <v>439</v>
      </c>
      <c r="G938" s="9">
        <v>97118</v>
      </c>
      <c r="H938" s="10" t="s">
        <v>37</v>
      </c>
      <c r="I938" s="10" t="s">
        <v>440</v>
      </c>
      <c r="J938" s="3" t="s">
        <v>122</v>
      </c>
      <c r="K938" s="3" t="s">
        <v>98</v>
      </c>
      <c r="L938" s="3" t="s">
        <v>281</v>
      </c>
      <c r="M938" s="3" t="s">
        <v>107</v>
      </c>
      <c r="N938" s="11">
        <v>44254</v>
      </c>
      <c r="O938" s="4">
        <v>40000</v>
      </c>
      <c r="P938" s="4">
        <v>40000</v>
      </c>
      <c r="Q938" s="3"/>
      <c r="R938" s="13" t="s">
        <v>63</v>
      </c>
      <c r="S938" s="3"/>
      <c r="T938" s="3"/>
      <c r="U938" s="3"/>
      <c r="V938" s="3"/>
      <c r="W938" s="3"/>
      <c r="X938" s="4"/>
      <c r="Y938" s="3"/>
      <c r="Z938" s="3"/>
      <c r="AA938" s="3"/>
      <c r="AB938" s="3"/>
      <c r="AC938" s="3"/>
    </row>
    <row r="939" spans="1:29" ht="15" customHeight="1">
      <c r="A939" s="43">
        <v>43</v>
      </c>
      <c r="B939" s="14">
        <v>44363</v>
      </c>
      <c r="C939" s="3" t="s">
        <v>146</v>
      </c>
      <c r="D939" s="3" t="s">
        <v>147</v>
      </c>
      <c r="E939" s="3" t="s">
        <v>95</v>
      </c>
      <c r="F939" s="10" t="s">
        <v>218</v>
      </c>
      <c r="G939" s="9">
        <v>2854191</v>
      </c>
      <c r="H939" s="10" t="s">
        <v>119</v>
      </c>
      <c r="I939" s="10" t="s">
        <v>219</v>
      </c>
      <c r="J939" s="3" t="s">
        <v>217</v>
      </c>
      <c r="K939" s="3" t="s">
        <v>98</v>
      </c>
      <c r="L939" s="3" t="s">
        <v>281</v>
      </c>
      <c r="M939" s="3" t="s">
        <v>107</v>
      </c>
      <c r="N939" s="11">
        <v>44302</v>
      </c>
      <c r="O939" s="4">
        <v>50000</v>
      </c>
      <c r="P939" s="4">
        <v>50000</v>
      </c>
      <c r="Q939" s="3"/>
      <c r="R939" s="13" t="s">
        <v>63</v>
      </c>
      <c r="S939" s="13"/>
      <c r="T939" s="3"/>
      <c r="U939" s="3"/>
      <c r="V939" s="3"/>
      <c r="W939" s="3"/>
      <c r="X939" s="4"/>
      <c r="Y939" s="3"/>
      <c r="Z939" s="3"/>
      <c r="AA939" s="3"/>
      <c r="AB939" s="3"/>
      <c r="AC939" s="3"/>
    </row>
    <row r="940" spans="1:29" ht="15" customHeight="1">
      <c r="A940" s="43">
        <v>43</v>
      </c>
      <c r="B940" s="14">
        <v>44580</v>
      </c>
      <c r="C940" s="3" t="s">
        <v>146</v>
      </c>
      <c r="D940" s="3" t="s">
        <v>147</v>
      </c>
      <c r="E940" s="3" t="s">
        <v>95</v>
      </c>
      <c r="F940" s="10" t="s">
        <v>226</v>
      </c>
      <c r="G940" s="9">
        <v>38041754</v>
      </c>
      <c r="H940" s="10" t="s">
        <v>103</v>
      </c>
      <c r="I940" s="10" t="s">
        <v>227</v>
      </c>
      <c r="J940" s="3" t="s">
        <v>148</v>
      </c>
      <c r="K940" s="3" t="s">
        <v>316</v>
      </c>
      <c r="L940" s="3"/>
      <c r="M940" s="3" t="s">
        <v>107</v>
      </c>
      <c r="N940" s="11">
        <v>44561</v>
      </c>
      <c r="O940" s="4">
        <v>500000</v>
      </c>
      <c r="P940" s="4">
        <v>500000</v>
      </c>
      <c r="Q940" s="3"/>
      <c r="R940" s="13" t="s">
        <v>63</v>
      </c>
      <c r="S940" s="3"/>
      <c r="T940" s="3"/>
      <c r="U940" s="3"/>
      <c r="V940" s="3"/>
      <c r="W940" s="3"/>
      <c r="X940" s="4"/>
      <c r="Y940" s="3"/>
      <c r="Z940" s="3"/>
      <c r="AA940" s="3"/>
      <c r="AB940" s="3"/>
      <c r="AC940" s="3"/>
    </row>
    <row r="941" spans="1:29" ht="15" customHeight="1">
      <c r="A941" s="43">
        <v>43</v>
      </c>
      <c r="B941" s="14">
        <v>44363</v>
      </c>
      <c r="C941" s="3" t="s">
        <v>146</v>
      </c>
      <c r="D941" s="3" t="s">
        <v>147</v>
      </c>
      <c r="E941" s="3" t="s">
        <v>95</v>
      </c>
      <c r="F941" s="10" t="s">
        <v>226</v>
      </c>
      <c r="G941" s="9">
        <v>38041754</v>
      </c>
      <c r="H941" s="10" t="s">
        <v>103</v>
      </c>
      <c r="I941" s="10" t="s">
        <v>227</v>
      </c>
      <c r="J941" s="3" t="s">
        <v>148</v>
      </c>
      <c r="K941" s="3" t="s">
        <v>98</v>
      </c>
      <c r="L941" s="3" t="s">
        <v>281</v>
      </c>
      <c r="M941" s="3" t="s">
        <v>107</v>
      </c>
      <c r="N941" s="11">
        <v>44234</v>
      </c>
      <c r="O941" s="4">
        <v>500000</v>
      </c>
      <c r="P941" s="4">
        <v>500000</v>
      </c>
      <c r="Q941" s="3"/>
      <c r="R941" s="13" t="s">
        <v>63</v>
      </c>
      <c r="S941" s="3"/>
      <c r="T941" s="3"/>
      <c r="U941" s="3"/>
      <c r="V941" s="3"/>
      <c r="W941" s="3"/>
      <c r="X941" s="4"/>
      <c r="Y941" s="3"/>
      <c r="Z941" s="3"/>
      <c r="AA941" s="3"/>
      <c r="AB941" s="3"/>
      <c r="AC941" s="3"/>
    </row>
    <row r="942" spans="1:29" ht="15" customHeight="1">
      <c r="A942" s="43">
        <v>43</v>
      </c>
      <c r="B942" s="14">
        <v>44532</v>
      </c>
      <c r="C942" s="3" t="s">
        <v>146</v>
      </c>
      <c r="D942" s="3" t="s">
        <v>147</v>
      </c>
      <c r="E942" s="3" t="s">
        <v>95</v>
      </c>
      <c r="F942" s="41" t="s">
        <v>328</v>
      </c>
      <c r="G942" s="9">
        <v>82913906</v>
      </c>
      <c r="H942" s="34" t="s">
        <v>95</v>
      </c>
      <c r="I942" s="34" t="s">
        <v>242</v>
      </c>
      <c r="J942" s="3" t="s">
        <v>140</v>
      </c>
      <c r="K942" s="3" t="s">
        <v>316</v>
      </c>
      <c r="L942" s="3"/>
      <c r="M942" s="3" t="s">
        <v>125</v>
      </c>
      <c r="N942" s="11">
        <v>44477</v>
      </c>
      <c r="O942" s="4">
        <v>1000000</v>
      </c>
      <c r="P942" s="4">
        <v>1000000</v>
      </c>
      <c r="Q942" s="3"/>
      <c r="R942" s="13" t="s">
        <v>63</v>
      </c>
      <c r="S942" s="3"/>
      <c r="T942" s="3"/>
      <c r="U942" s="3"/>
      <c r="V942" s="3"/>
      <c r="W942" s="3"/>
      <c r="X942" s="4"/>
      <c r="Y942" s="3"/>
      <c r="Z942" s="3"/>
      <c r="AA942" s="3"/>
      <c r="AB942" s="3"/>
      <c r="AC942" s="3"/>
    </row>
    <row r="943" spans="1:29" ht="15" customHeight="1">
      <c r="A943" s="43">
        <v>43</v>
      </c>
      <c r="B943" s="14">
        <v>44371</v>
      </c>
      <c r="C943" s="3" t="s">
        <v>146</v>
      </c>
      <c r="D943" s="3" t="s">
        <v>147</v>
      </c>
      <c r="E943" s="3" t="s">
        <v>95</v>
      </c>
      <c r="F943" s="10" t="s">
        <v>452</v>
      </c>
      <c r="G943" s="9">
        <v>25716544</v>
      </c>
      <c r="H943" s="34" t="s">
        <v>95</v>
      </c>
      <c r="I943" s="34" t="s">
        <v>453</v>
      </c>
      <c r="J943" s="3" t="s">
        <v>105</v>
      </c>
      <c r="K943" s="3" t="s">
        <v>98</v>
      </c>
      <c r="L943" s="3" t="s">
        <v>281</v>
      </c>
      <c r="M943" s="3" t="s">
        <v>125</v>
      </c>
      <c r="N943" s="11">
        <v>44260</v>
      </c>
      <c r="O943" s="4">
        <v>50000</v>
      </c>
      <c r="P943" s="4">
        <v>50000</v>
      </c>
      <c r="Q943" s="3"/>
      <c r="R943" s="13" t="s">
        <v>42</v>
      </c>
      <c r="S943" s="3"/>
      <c r="T943" s="3"/>
      <c r="U943" s="3"/>
      <c r="V943" s="3"/>
      <c r="W943" s="3"/>
      <c r="X943" s="4"/>
      <c r="Y943" s="3"/>
      <c r="Z943" s="3"/>
      <c r="AA943" s="3"/>
      <c r="AB943" s="3"/>
      <c r="AC943" s="3"/>
    </row>
    <row r="944" spans="1:29" ht="15" customHeight="1">
      <c r="A944" s="43">
        <v>43</v>
      </c>
      <c r="B944" s="14">
        <v>44742</v>
      </c>
      <c r="C944" s="3" t="s">
        <v>146</v>
      </c>
      <c r="D944" s="3" t="s">
        <v>147</v>
      </c>
      <c r="E944" s="3" t="s">
        <v>95</v>
      </c>
      <c r="F944" s="10" t="s">
        <v>213</v>
      </c>
      <c r="G944" s="9">
        <v>163046161</v>
      </c>
      <c r="H944" s="34" t="s">
        <v>95</v>
      </c>
      <c r="I944" s="34" t="s">
        <v>214</v>
      </c>
      <c r="J944" s="3" t="s">
        <v>148</v>
      </c>
      <c r="K944" s="3" t="s">
        <v>98</v>
      </c>
      <c r="L944" s="3" t="s">
        <v>281</v>
      </c>
      <c r="M944" s="3" t="s">
        <v>189</v>
      </c>
      <c r="N944" s="11">
        <v>44534</v>
      </c>
      <c r="O944" s="4">
        <v>212000</v>
      </c>
      <c r="P944" s="4">
        <v>212000</v>
      </c>
      <c r="Q944" s="3"/>
      <c r="R944" s="7" t="s">
        <v>42</v>
      </c>
      <c r="S944" s="3"/>
      <c r="T944" s="3"/>
      <c r="U944" s="3"/>
      <c r="V944" s="3"/>
      <c r="W944" s="3"/>
      <c r="X944" s="4"/>
      <c r="Y944" s="3"/>
      <c r="Z944" s="3"/>
      <c r="AA944" s="3"/>
      <c r="AB944" s="3"/>
      <c r="AC944" s="3"/>
    </row>
    <row r="945" spans="1:29" ht="15" customHeight="1">
      <c r="A945" s="43">
        <v>43</v>
      </c>
      <c r="B945" s="14">
        <v>44742</v>
      </c>
      <c r="C945" s="3" t="s">
        <v>146</v>
      </c>
      <c r="D945" s="3" t="s">
        <v>147</v>
      </c>
      <c r="E945" s="3" t="s">
        <v>95</v>
      </c>
      <c r="F945" s="10" t="s">
        <v>213</v>
      </c>
      <c r="G945" s="9">
        <v>163046161</v>
      </c>
      <c r="H945" s="34" t="s">
        <v>95</v>
      </c>
      <c r="I945" s="34" t="s">
        <v>214</v>
      </c>
      <c r="J945" s="3" t="s">
        <v>148</v>
      </c>
      <c r="K945" s="3" t="s">
        <v>98</v>
      </c>
      <c r="L945" s="3" t="s">
        <v>281</v>
      </c>
      <c r="M945" s="3" t="s">
        <v>189</v>
      </c>
      <c r="N945" s="11">
        <v>44536</v>
      </c>
      <c r="O945" s="4">
        <v>3288000</v>
      </c>
      <c r="P945" s="4">
        <v>3288000</v>
      </c>
      <c r="Q945" s="3"/>
      <c r="R945" s="7" t="s">
        <v>42</v>
      </c>
      <c r="S945" s="3"/>
      <c r="T945" s="3"/>
      <c r="U945" s="3"/>
      <c r="V945" s="3"/>
      <c r="W945" s="3"/>
      <c r="X945" s="4"/>
      <c r="Y945" s="3"/>
      <c r="Z945" s="3"/>
      <c r="AA945" s="3"/>
      <c r="AB945" s="3"/>
      <c r="AC945" s="3"/>
    </row>
    <row r="946" spans="1:29" ht="15" customHeight="1">
      <c r="A946" s="43">
        <v>43</v>
      </c>
      <c r="B946" s="14">
        <v>44742</v>
      </c>
      <c r="C946" s="3" t="s">
        <v>146</v>
      </c>
      <c r="D946" s="3" t="s">
        <v>147</v>
      </c>
      <c r="E946" s="3" t="s">
        <v>95</v>
      </c>
      <c r="F946" s="10" t="s">
        <v>213</v>
      </c>
      <c r="G946" s="9">
        <v>163046161</v>
      </c>
      <c r="H946" s="34" t="s">
        <v>95</v>
      </c>
      <c r="I946" s="34" t="s">
        <v>214</v>
      </c>
      <c r="J946" s="3" t="s">
        <v>148</v>
      </c>
      <c r="K946" s="3" t="s">
        <v>98</v>
      </c>
      <c r="L946" s="3" t="s">
        <v>281</v>
      </c>
      <c r="M946" s="3" t="s">
        <v>331</v>
      </c>
      <c r="N946" s="11">
        <v>44544</v>
      </c>
      <c r="O946" s="4">
        <v>792000</v>
      </c>
      <c r="P946" s="4">
        <v>792000</v>
      </c>
      <c r="Q946" s="3"/>
      <c r="R946" s="7" t="s">
        <v>42</v>
      </c>
      <c r="S946" s="3"/>
      <c r="T946" s="3"/>
      <c r="U946" s="3"/>
      <c r="V946" s="3"/>
      <c r="W946" s="3"/>
      <c r="X946" s="4"/>
      <c r="Y946" s="3"/>
      <c r="Z946" s="3"/>
      <c r="AA946" s="3"/>
      <c r="AB946" s="3"/>
      <c r="AC946" s="3"/>
    </row>
    <row r="947" spans="1:29" ht="15" customHeight="1">
      <c r="A947" s="43">
        <v>43</v>
      </c>
      <c r="B947" s="14">
        <v>44742</v>
      </c>
      <c r="C947" s="3" t="s">
        <v>146</v>
      </c>
      <c r="D947" s="3" t="s">
        <v>147</v>
      </c>
      <c r="E947" s="3" t="s">
        <v>95</v>
      </c>
      <c r="F947" s="10" t="s">
        <v>274</v>
      </c>
      <c r="G947" s="9">
        <v>28608710</v>
      </c>
      <c r="H947" s="34" t="s">
        <v>95</v>
      </c>
      <c r="I947" s="34" t="s">
        <v>275</v>
      </c>
      <c r="J947" s="3" t="s">
        <v>148</v>
      </c>
      <c r="K947" s="3" t="s">
        <v>98</v>
      </c>
      <c r="L947" s="3" t="s">
        <v>281</v>
      </c>
      <c r="M947" s="3" t="s">
        <v>189</v>
      </c>
      <c r="N947" s="11"/>
      <c r="O947" s="4">
        <v>6387000</v>
      </c>
      <c r="P947" s="4">
        <v>6387000</v>
      </c>
      <c r="Q947" s="3"/>
      <c r="R947" s="7" t="s">
        <v>42</v>
      </c>
      <c r="S947" s="3"/>
      <c r="T947" s="3"/>
      <c r="U947" s="3"/>
      <c r="V947" s="3"/>
      <c r="W947" s="3"/>
      <c r="X947" s="4"/>
      <c r="Y947" s="3"/>
      <c r="Z947" s="3"/>
      <c r="AA947" s="3"/>
      <c r="AB947" s="3"/>
      <c r="AC947" s="3"/>
    </row>
    <row r="948" spans="1:29" ht="15" customHeight="1">
      <c r="A948" s="43">
        <v>43</v>
      </c>
      <c r="B948" s="14">
        <v>44742</v>
      </c>
      <c r="C948" s="3" t="s">
        <v>146</v>
      </c>
      <c r="D948" s="3" t="s">
        <v>147</v>
      </c>
      <c r="E948" s="3" t="s">
        <v>95</v>
      </c>
      <c r="F948" s="10" t="s">
        <v>400</v>
      </c>
      <c r="G948" s="9">
        <v>28608710</v>
      </c>
      <c r="H948" s="34" t="s">
        <v>95</v>
      </c>
      <c r="I948" s="34" t="s">
        <v>275</v>
      </c>
      <c r="J948" s="3" t="s">
        <v>148</v>
      </c>
      <c r="K948" s="3" t="s">
        <v>98</v>
      </c>
      <c r="L948" s="3" t="s">
        <v>281</v>
      </c>
      <c r="M948" s="3" t="s">
        <v>189</v>
      </c>
      <c r="N948" s="11">
        <v>44261</v>
      </c>
      <c r="O948" s="4">
        <v>12000</v>
      </c>
      <c r="P948" s="4">
        <v>12000</v>
      </c>
      <c r="Q948" s="3"/>
      <c r="R948" s="7" t="s">
        <v>42</v>
      </c>
      <c r="S948" s="3"/>
      <c r="T948" s="3"/>
      <c r="U948" s="3"/>
      <c r="V948" s="3"/>
      <c r="W948" s="3"/>
      <c r="X948" s="4"/>
      <c r="Y948" s="3"/>
      <c r="Z948" s="3"/>
      <c r="AA948" s="3"/>
      <c r="AB948" s="3"/>
      <c r="AC948" s="3"/>
    </row>
    <row r="949" spans="1:29" ht="15" customHeight="1">
      <c r="A949" s="43">
        <v>43</v>
      </c>
      <c r="B949" s="14">
        <v>44742</v>
      </c>
      <c r="C949" s="3" t="s">
        <v>146</v>
      </c>
      <c r="D949" s="3" t="s">
        <v>147</v>
      </c>
      <c r="E949" s="3" t="s">
        <v>95</v>
      </c>
      <c r="F949" s="10" t="s">
        <v>386</v>
      </c>
      <c r="G949" s="9">
        <v>21803000</v>
      </c>
      <c r="H949" s="34" t="s">
        <v>95</v>
      </c>
      <c r="I949" s="34" t="s">
        <v>387</v>
      </c>
      <c r="J949" s="3" t="s">
        <v>148</v>
      </c>
      <c r="K949" s="3" t="s">
        <v>98</v>
      </c>
      <c r="L949" s="3" t="s">
        <v>281</v>
      </c>
      <c r="M949" s="3" t="s">
        <v>331</v>
      </c>
      <c r="N949" s="11">
        <v>44261</v>
      </c>
      <c r="O949" s="4">
        <v>264000</v>
      </c>
      <c r="P949" s="4">
        <v>264000</v>
      </c>
      <c r="Q949" s="3"/>
      <c r="R949" s="7" t="s">
        <v>42</v>
      </c>
      <c r="S949" s="3"/>
      <c r="T949" s="3"/>
      <c r="U949" s="3"/>
      <c r="V949" s="3"/>
      <c r="W949" s="3"/>
      <c r="X949" s="4"/>
      <c r="Y949" s="3"/>
      <c r="Z949" s="3"/>
      <c r="AA949" s="3"/>
      <c r="AB949" s="3"/>
      <c r="AC949" s="3"/>
    </row>
    <row r="950" spans="1:29" ht="15" customHeight="1">
      <c r="A950" s="43">
        <v>43</v>
      </c>
      <c r="B950" s="14">
        <v>44742</v>
      </c>
      <c r="C950" s="3" t="s">
        <v>146</v>
      </c>
      <c r="D950" s="3" t="s">
        <v>147</v>
      </c>
      <c r="E950" s="3" t="s">
        <v>95</v>
      </c>
      <c r="F950" s="10" t="s">
        <v>226</v>
      </c>
      <c r="G950" s="9">
        <v>38041754</v>
      </c>
      <c r="H950" s="10" t="s">
        <v>103</v>
      </c>
      <c r="I950" s="10" t="s">
        <v>227</v>
      </c>
      <c r="J950" s="3" t="s">
        <v>148</v>
      </c>
      <c r="K950" s="3" t="s">
        <v>98</v>
      </c>
      <c r="L950" s="3" t="s">
        <v>281</v>
      </c>
      <c r="M950" s="3" t="s">
        <v>331</v>
      </c>
      <c r="N950" s="11">
        <v>44261</v>
      </c>
      <c r="O950" s="4">
        <v>468000</v>
      </c>
      <c r="P950" s="4">
        <v>468000</v>
      </c>
      <c r="Q950" s="3"/>
      <c r="R950" s="7" t="s">
        <v>42</v>
      </c>
      <c r="S950" s="3"/>
      <c r="T950" s="3"/>
      <c r="U950" s="3"/>
      <c r="V950" s="3"/>
      <c r="W950" s="3"/>
      <c r="X950" s="4"/>
      <c r="Y950" s="3"/>
      <c r="Z950" s="3"/>
      <c r="AA950" s="3"/>
      <c r="AB950" s="3"/>
      <c r="AC950" s="3"/>
    </row>
    <row r="951" spans="1:29" ht="15" customHeight="1">
      <c r="A951" s="43">
        <v>43</v>
      </c>
      <c r="B951" s="14">
        <v>44742</v>
      </c>
      <c r="C951" s="3" t="s">
        <v>146</v>
      </c>
      <c r="D951" s="3" t="s">
        <v>147</v>
      </c>
      <c r="E951" s="3" t="s">
        <v>95</v>
      </c>
      <c r="F951" s="10" t="s">
        <v>257</v>
      </c>
      <c r="G951" s="9">
        <v>30417856</v>
      </c>
      <c r="H951" s="34" t="s">
        <v>95</v>
      </c>
      <c r="I951" s="34" t="s">
        <v>258</v>
      </c>
      <c r="J951" s="3" t="s">
        <v>105</v>
      </c>
      <c r="K951" s="3" t="s">
        <v>98</v>
      </c>
      <c r="L951" s="3" t="s">
        <v>281</v>
      </c>
      <c r="M951" s="3" t="s">
        <v>189</v>
      </c>
      <c r="N951" s="11"/>
      <c r="O951" s="4">
        <v>2652000</v>
      </c>
      <c r="P951" s="4">
        <v>2652000</v>
      </c>
      <c r="Q951" s="3"/>
      <c r="R951" s="7" t="s">
        <v>42</v>
      </c>
      <c r="S951" s="3"/>
      <c r="T951" s="3"/>
      <c r="U951" s="3"/>
      <c r="V951" s="3"/>
      <c r="W951" s="3"/>
      <c r="X951" s="4"/>
      <c r="Y951" s="3"/>
      <c r="Z951" s="3"/>
      <c r="AA951" s="3"/>
      <c r="AB951" s="3"/>
      <c r="AC951" s="3"/>
    </row>
    <row r="952" spans="1:29" ht="15" customHeight="1">
      <c r="A952" s="43">
        <v>43</v>
      </c>
      <c r="B952" s="14">
        <v>44778</v>
      </c>
      <c r="C952" s="3" t="s">
        <v>146</v>
      </c>
      <c r="D952" s="3" t="s">
        <v>147</v>
      </c>
      <c r="E952" s="3" t="s">
        <v>95</v>
      </c>
      <c r="F952" s="10" t="s">
        <v>452</v>
      </c>
      <c r="G952" s="9">
        <v>25716544</v>
      </c>
      <c r="H952" s="34" t="s">
        <v>95</v>
      </c>
      <c r="I952" s="34" t="s">
        <v>453</v>
      </c>
      <c r="J952" s="3" t="s">
        <v>105</v>
      </c>
      <c r="K952" s="3" t="s">
        <v>98</v>
      </c>
      <c r="L952" s="3" t="s">
        <v>281</v>
      </c>
      <c r="M952" s="3" t="s">
        <v>189</v>
      </c>
      <c r="N952" s="11">
        <v>44252</v>
      </c>
      <c r="O952" s="4">
        <v>612000</v>
      </c>
      <c r="P952" s="4">
        <v>612000</v>
      </c>
      <c r="Q952" s="3"/>
      <c r="R952" s="7" t="s">
        <v>42</v>
      </c>
      <c r="S952" s="3"/>
      <c r="T952" s="3"/>
      <c r="U952" s="3"/>
      <c r="V952" s="3"/>
      <c r="W952" s="3"/>
      <c r="X952" s="4"/>
      <c r="Y952" s="3"/>
      <c r="Z952" s="3"/>
      <c r="AA952" s="3"/>
      <c r="AB952" s="3"/>
      <c r="AC952" s="3"/>
    </row>
    <row r="953" spans="1:29" ht="15" customHeight="1">
      <c r="A953" s="43">
        <v>43</v>
      </c>
      <c r="B953" s="14">
        <v>44742</v>
      </c>
      <c r="C953" s="3" t="s">
        <v>146</v>
      </c>
      <c r="D953" s="3" t="s">
        <v>147</v>
      </c>
      <c r="E953" s="3" t="s">
        <v>95</v>
      </c>
      <c r="F953" s="10" t="s">
        <v>347</v>
      </c>
      <c r="G953" s="9">
        <v>94699625</v>
      </c>
      <c r="H953" s="10" t="s">
        <v>103</v>
      </c>
      <c r="I953" s="10" t="s">
        <v>297</v>
      </c>
      <c r="J953" s="3" t="s">
        <v>105</v>
      </c>
      <c r="K953" s="3" t="s">
        <v>98</v>
      </c>
      <c r="L953" s="3" t="s">
        <v>281</v>
      </c>
      <c r="M953" s="3" t="s">
        <v>189</v>
      </c>
      <c r="N953" s="11">
        <v>44256</v>
      </c>
      <c r="O953" s="4">
        <v>1716000</v>
      </c>
      <c r="P953" s="4">
        <v>1716000</v>
      </c>
      <c r="Q953" s="3"/>
      <c r="R953" s="7" t="s">
        <v>42</v>
      </c>
      <c r="S953" s="3"/>
      <c r="T953" s="3"/>
      <c r="U953" s="3"/>
      <c r="V953" s="3"/>
      <c r="W953" s="3"/>
      <c r="X953" s="4"/>
      <c r="Y953" s="3"/>
      <c r="Z953" s="3"/>
      <c r="AA953" s="3"/>
      <c r="AB953" s="3"/>
      <c r="AC953" s="3"/>
    </row>
    <row r="954" spans="1:29" ht="15" customHeight="1">
      <c r="A954" s="43">
        <v>43</v>
      </c>
      <c r="B954" s="14">
        <v>44742</v>
      </c>
      <c r="C954" s="3" t="s">
        <v>146</v>
      </c>
      <c r="D954" s="3" t="s">
        <v>147</v>
      </c>
      <c r="E954" s="3" t="s">
        <v>95</v>
      </c>
      <c r="F954" s="10" t="s">
        <v>115</v>
      </c>
      <c r="G954" s="9">
        <v>31825295</v>
      </c>
      <c r="H954" s="34" t="s">
        <v>95</v>
      </c>
      <c r="I954" s="34" t="s">
        <v>116</v>
      </c>
      <c r="J954" s="3" t="s">
        <v>105</v>
      </c>
      <c r="K954" s="3" t="s">
        <v>98</v>
      </c>
      <c r="L954" s="3" t="s">
        <v>281</v>
      </c>
      <c r="M954" s="3" t="s">
        <v>189</v>
      </c>
      <c r="N954" s="11">
        <v>44256</v>
      </c>
      <c r="O954" s="4">
        <v>624000</v>
      </c>
      <c r="P954" s="4">
        <v>624000</v>
      </c>
      <c r="Q954" s="3"/>
      <c r="R954" s="7" t="s">
        <v>42</v>
      </c>
      <c r="S954" s="3"/>
      <c r="T954" s="3"/>
      <c r="U954" s="3"/>
      <c r="V954" s="3"/>
      <c r="W954" s="3"/>
      <c r="X954" s="4"/>
      <c r="Y954" s="3"/>
      <c r="Z954" s="3"/>
      <c r="AA954" s="3"/>
      <c r="AB954" s="3"/>
      <c r="AC954" s="3"/>
    </row>
    <row r="955" spans="1:29" ht="15" customHeight="1">
      <c r="A955" s="43">
        <v>43</v>
      </c>
      <c r="B955" s="14">
        <v>44742</v>
      </c>
      <c r="C955" s="3" t="s">
        <v>146</v>
      </c>
      <c r="D955" s="3" t="s">
        <v>147</v>
      </c>
      <c r="E955" s="3" t="s">
        <v>95</v>
      </c>
      <c r="F955" s="41" t="s">
        <v>559</v>
      </c>
      <c r="G955" s="9">
        <v>2347706</v>
      </c>
      <c r="H955" s="10" t="s">
        <v>103</v>
      </c>
      <c r="I955" s="10" t="s">
        <v>538</v>
      </c>
      <c r="J955" s="3" t="s">
        <v>105</v>
      </c>
      <c r="K955" s="3" t="s">
        <v>98</v>
      </c>
      <c r="L955" s="3" t="s">
        <v>281</v>
      </c>
      <c r="M955" s="3" t="s">
        <v>189</v>
      </c>
      <c r="N955" s="11">
        <v>44256</v>
      </c>
      <c r="O955" s="4">
        <v>36000</v>
      </c>
      <c r="P955" s="4">
        <v>36000</v>
      </c>
      <c r="Q955" s="3"/>
      <c r="R955" s="7" t="s">
        <v>42</v>
      </c>
      <c r="S955" s="3"/>
      <c r="T955" s="3"/>
      <c r="U955" s="3"/>
      <c r="V955" s="3"/>
      <c r="W955" s="3"/>
      <c r="X955" s="4"/>
      <c r="Y955" s="3"/>
      <c r="Z955" s="3"/>
      <c r="AA955" s="3"/>
      <c r="AB955" s="3"/>
      <c r="AC955" s="3"/>
    </row>
    <row r="956" spans="1:29" ht="15" customHeight="1">
      <c r="A956" s="43">
        <v>43</v>
      </c>
      <c r="B956" s="14">
        <v>44742</v>
      </c>
      <c r="C956" s="3" t="s">
        <v>146</v>
      </c>
      <c r="D956" s="3" t="s">
        <v>147</v>
      </c>
      <c r="E956" s="3" t="s">
        <v>95</v>
      </c>
      <c r="F956" s="10" t="s">
        <v>333</v>
      </c>
      <c r="G956" s="9">
        <v>200963599</v>
      </c>
      <c r="H956" s="34" t="s">
        <v>95</v>
      </c>
      <c r="I956" s="34" t="s">
        <v>334</v>
      </c>
      <c r="J956" s="3" t="s">
        <v>105</v>
      </c>
      <c r="K956" s="3" t="s">
        <v>98</v>
      </c>
      <c r="L956" s="3" t="s">
        <v>281</v>
      </c>
      <c r="M956" s="3" t="s">
        <v>189</v>
      </c>
      <c r="N956" s="11"/>
      <c r="O956" s="4">
        <v>9666000</v>
      </c>
      <c r="P956" s="4">
        <v>9666000</v>
      </c>
      <c r="Q956" s="3"/>
      <c r="R956" s="7" t="s">
        <v>42</v>
      </c>
      <c r="S956" s="3"/>
      <c r="T956" s="3"/>
      <c r="U956" s="3"/>
      <c r="V956" s="3"/>
      <c r="W956" s="3"/>
      <c r="X956" s="4"/>
      <c r="Y956" s="3"/>
      <c r="Z956" s="3"/>
      <c r="AA956" s="3"/>
      <c r="AB956" s="3"/>
      <c r="AC956" s="3"/>
    </row>
    <row r="957" spans="1:29" ht="15" customHeight="1">
      <c r="A957" s="43">
        <v>43</v>
      </c>
      <c r="B957" s="14">
        <v>44742</v>
      </c>
      <c r="C957" s="3" t="s">
        <v>146</v>
      </c>
      <c r="D957" s="3" t="s">
        <v>147</v>
      </c>
      <c r="E957" s="3" t="s">
        <v>95</v>
      </c>
      <c r="F957" s="10" t="s">
        <v>196</v>
      </c>
      <c r="G957" s="9">
        <v>16486542</v>
      </c>
      <c r="H957" s="34" t="s">
        <v>95</v>
      </c>
      <c r="I957" s="34" t="s">
        <v>197</v>
      </c>
      <c r="J957" s="3" t="s">
        <v>97</v>
      </c>
      <c r="K957" s="3" t="s">
        <v>98</v>
      </c>
      <c r="L957" s="3" t="s">
        <v>281</v>
      </c>
      <c r="M957" s="3" t="s">
        <v>189</v>
      </c>
      <c r="N957" s="11">
        <v>44257</v>
      </c>
      <c r="O957" s="4">
        <v>324000</v>
      </c>
      <c r="P957" s="4">
        <v>324000</v>
      </c>
      <c r="Q957" s="3"/>
      <c r="R957" s="7" t="s">
        <v>42</v>
      </c>
      <c r="S957" s="3"/>
      <c r="T957" s="3"/>
      <c r="U957" s="3"/>
      <c r="V957" s="3"/>
      <c r="W957" s="3"/>
      <c r="X957" s="4"/>
      <c r="Y957" s="3"/>
      <c r="Z957" s="3"/>
      <c r="AA957" s="3"/>
      <c r="AB957" s="3"/>
      <c r="AC957" s="3"/>
    </row>
    <row r="958" spans="1:29" ht="15" customHeight="1">
      <c r="A958" s="43">
        <v>43</v>
      </c>
      <c r="B958" s="14">
        <v>44742</v>
      </c>
      <c r="C958" s="3" t="s">
        <v>146</v>
      </c>
      <c r="D958" s="3" t="s">
        <v>147</v>
      </c>
      <c r="E958" s="3" t="s">
        <v>95</v>
      </c>
      <c r="F958" s="10" t="s">
        <v>133</v>
      </c>
      <c r="G958" s="9">
        <v>52573973</v>
      </c>
      <c r="H958" s="34" t="s">
        <v>95</v>
      </c>
      <c r="I958" s="34" t="s">
        <v>134</v>
      </c>
      <c r="J958" s="3" t="s">
        <v>105</v>
      </c>
      <c r="K958" s="3" t="s">
        <v>98</v>
      </c>
      <c r="L958" s="3" t="s">
        <v>281</v>
      </c>
      <c r="M958" s="3" t="s">
        <v>189</v>
      </c>
      <c r="N958" s="11">
        <v>44257</v>
      </c>
      <c r="O958" s="4">
        <v>1020000</v>
      </c>
      <c r="P958" s="4">
        <v>1020000</v>
      </c>
      <c r="Q958" s="3"/>
      <c r="R958" s="7" t="s">
        <v>42</v>
      </c>
      <c r="S958" s="3"/>
      <c r="T958" s="3"/>
      <c r="U958" s="3"/>
      <c r="V958" s="3"/>
      <c r="W958" s="3"/>
      <c r="X958" s="4"/>
      <c r="Y958" s="3"/>
      <c r="Z958" s="3"/>
      <c r="AA958" s="3"/>
      <c r="AB958" s="3"/>
      <c r="AC958" s="3"/>
    </row>
    <row r="959" spans="1:29" ht="15" customHeight="1">
      <c r="A959" s="43">
        <v>43</v>
      </c>
      <c r="B959" s="14">
        <v>44742</v>
      </c>
      <c r="C959" s="3" t="s">
        <v>146</v>
      </c>
      <c r="D959" s="3" t="s">
        <v>147</v>
      </c>
      <c r="E959" s="3" t="s">
        <v>95</v>
      </c>
      <c r="F959" s="10" t="s">
        <v>403</v>
      </c>
      <c r="G959" s="9">
        <v>2125268</v>
      </c>
      <c r="H959" s="34" t="s">
        <v>95</v>
      </c>
      <c r="I959" s="34" t="s">
        <v>404</v>
      </c>
      <c r="J959" s="59" t="s">
        <v>105</v>
      </c>
      <c r="K959" s="3" t="s">
        <v>98</v>
      </c>
      <c r="L959" s="3" t="s">
        <v>281</v>
      </c>
      <c r="M959" s="3" t="s">
        <v>189</v>
      </c>
      <c r="N959" s="11">
        <v>44257</v>
      </c>
      <c r="O959" s="4">
        <v>36000</v>
      </c>
      <c r="P959" s="4">
        <v>36000</v>
      </c>
      <c r="Q959" s="3"/>
      <c r="R959" s="7" t="s">
        <v>42</v>
      </c>
      <c r="S959" s="3"/>
      <c r="T959" s="3"/>
      <c r="U959" s="3"/>
      <c r="V959" s="3"/>
      <c r="W959" s="3"/>
      <c r="X959" s="4"/>
      <c r="Y959" s="3"/>
      <c r="Z959" s="3"/>
      <c r="AA959" s="3"/>
      <c r="AB959" s="3"/>
      <c r="AC959" s="3"/>
    </row>
    <row r="960" spans="1:29" ht="15" customHeight="1">
      <c r="A960" s="43">
        <v>43</v>
      </c>
      <c r="B960" s="14">
        <v>44742</v>
      </c>
      <c r="C960" s="3" t="s">
        <v>146</v>
      </c>
      <c r="D960" s="3" t="s">
        <v>147</v>
      </c>
      <c r="E960" s="3" t="s">
        <v>95</v>
      </c>
      <c r="F960" s="10" t="s">
        <v>294</v>
      </c>
      <c r="G960" s="9">
        <v>12626950</v>
      </c>
      <c r="H960" s="10" t="s">
        <v>103</v>
      </c>
      <c r="I960" s="10" t="s">
        <v>295</v>
      </c>
      <c r="J960" s="3" t="s">
        <v>105</v>
      </c>
      <c r="K960" s="3" t="s">
        <v>98</v>
      </c>
      <c r="L960" s="3" t="s">
        <v>281</v>
      </c>
      <c r="M960" s="3" t="s">
        <v>189</v>
      </c>
      <c r="N960" s="11">
        <v>44257</v>
      </c>
      <c r="O960" s="4">
        <v>240000</v>
      </c>
      <c r="P960" s="4">
        <v>24000</v>
      </c>
      <c r="Q960" s="3"/>
      <c r="R960" s="7" t="s">
        <v>42</v>
      </c>
      <c r="S960" s="3"/>
      <c r="T960" s="3"/>
      <c r="U960" s="3"/>
      <c r="V960" s="3"/>
      <c r="W960" s="3"/>
      <c r="X960" s="4"/>
      <c r="Y960" s="3"/>
      <c r="Z960" s="3"/>
      <c r="AA960" s="3"/>
      <c r="AB960" s="3"/>
      <c r="AC960" s="3"/>
    </row>
    <row r="961" spans="1:29" ht="15" customHeight="1">
      <c r="A961" s="43">
        <v>43</v>
      </c>
      <c r="B961" s="14">
        <v>44742</v>
      </c>
      <c r="C961" s="3" t="s">
        <v>146</v>
      </c>
      <c r="D961" s="3" t="s">
        <v>147</v>
      </c>
      <c r="E961" s="3" t="s">
        <v>95</v>
      </c>
      <c r="F961" s="10" t="s">
        <v>507</v>
      </c>
      <c r="G961" s="9">
        <v>219161</v>
      </c>
      <c r="H961" s="10" t="s">
        <v>349</v>
      </c>
      <c r="I961" s="10" t="s">
        <v>508</v>
      </c>
      <c r="J961" s="3" t="s">
        <v>105</v>
      </c>
      <c r="K961" s="3" t="s">
        <v>98</v>
      </c>
      <c r="L961" s="3" t="s">
        <v>281</v>
      </c>
      <c r="M961" s="3" t="s">
        <v>189</v>
      </c>
      <c r="N961" s="11">
        <v>44257</v>
      </c>
      <c r="O961" s="4">
        <v>24000</v>
      </c>
      <c r="P961" s="4">
        <v>24000</v>
      </c>
      <c r="Q961" s="3"/>
      <c r="R961" s="7" t="s">
        <v>42</v>
      </c>
      <c r="S961" s="3"/>
      <c r="T961" s="3"/>
      <c r="U961" s="3"/>
      <c r="V961" s="3"/>
      <c r="W961" s="3"/>
      <c r="X961" s="4"/>
      <c r="Y961" s="3"/>
      <c r="Z961" s="3"/>
      <c r="AA961" s="3"/>
      <c r="AB961" s="3"/>
      <c r="AC961" s="3"/>
    </row>
    <row r="962" spans="1:29" ht="15" customHeight="1">
      <c r="A962" s="43">
        <v>43</v>
      </c>
      <c r="B962" s="14">
        <v>44742</v>
      </c>
      <c r="C962" s="3" t="s">
        <v>146</v>
      </c>
      <c r="D962" s="3" t="s">
        <v>147</v>
      </c>
      <c r="E962" s="3" t="s">
        <v>95</v>
      </c>
      <c r="F962" s="10" t="s">
        <v>304</v>
      </c>
      <c r="G962" s="9">
        <v>16296364</v>
      </c>
      <c r="H962" s="34" t="s">
        <v>95</v>
      </c>
      <c r="I962" s="34" t="s">
        <v>293</v>
      </c>
      <c r="J962" s="3" t="s">
        <v>105</v>
      </c>
      <c r="K962" s="3" t="s">
        <v>98</v>
      </c>
      <c r="L962" s="3" t="s">
        <v>281</v>
      </c>
      <c r="M962" s="3" t="s">
        <v>189</v>
      </c>
      <c r="N962" s="11">
        <v>44257</v>
      </c>
      <c r="O962" s="4">
        <v>324000</v>
      </c>
      <c r="P962" s="4">
        <v>324000</v>
      </c>
      <c r="Q962" s="3"/>
      <c r="R962" s="7" t="s">
        <v>42</v>
      </c>
      <c r="S962" s="3"/>
      <c r="T962" s="3"/>
      <c r="U962" s="3"/>
      <c r="V962" s="3"/>
      <c r="W962" s="3"/>
      <c r="X962" s="4"/>
      <c r="Y962" s="3"/>
      <c r="Z962" s="3"/>
      <c r="AA962" s="3"/>
      <c r="AB962" s="3"/>
      <c r="AC962" s="3"/>
    </row>
    <row r="963" spans="1:29" ht="15" customHeight="1">
      <c r="A963" s="43">
        <v>43</v>
      </c>
      <c r="B963" s="14">
        <v>44742</v>
      </c>
      <c r="C963" s="3" t="s">
        <v>146</v>
      </c>
      <c r="D963" s="3" t="s">
        <v>147</v>
      </c>
      <c r="E963" s="3" t="s">
        <v>95</v>
      </c>
      <c r="F963" s="10" t="s">
        <v>102</v>
      </c>
      <c r="G963" s="2">
        <v>19658031</v>
      </c>
      <c r="H963" s="34" t="s">
        <v>103</v>
      </c>
      <c r="I963" s="34" t="s">
        <v>104</v>
      </c>
      <c r="J963" s="3" t="s">
        <v>105</v>
      </c>
      <c r="K963" s="3" t="s">
        <v>98</v>
      </c>
      <c r="L963" s="3" t="s">
        <v>281</v>
      </c>
      <c r="M963" s="3" t="s">
        <v>189</v>
      </c>
      <c r="N963" s="11">
        <v>44258</v>
      </c>
      <c r="O963" s="4">
        <v>396000</v>
      </c>
      <c r="P963" s="4">
        <v>396000</v>
      </c>
      <c r="Q963" s="3"/>
      <c r="R963" s="7" t="s">
        <v>42</v>
      </c>
      <c r="S963" s="3"/>
      <c r="T963" s="3"/>
      <c r="U963" s="3"/>
      <c r="V963" s="3"/>
      <c r="W963" s="3"/>
      <c r="X963" s="4"/>
      <c r="Y963" s="3"/>
      <c r="Z963" s="3"/>
      <c r="AA963" s="3"/>
      <c r="AB963" s="3"/>
      <c r="AC963" s="3"/>
    </row>
    <row r="964" spans="1:29" ht="15" customHeight="1">
      <c r="A964" s="43">
        <v>43</v>
      </c>
      <c r="B964" s="14">
        <v>44742</v>
      </c>
      <c r="C964" s="3" t="s">
        <v>146</v>
      </c>
      <c r="D964" s="3" t="s">
        <v>147</v>
      </c>
      <c r="E964" s="3" t="s">
        <v>95</v>
      </c>
      <c r="F964" s="10" t="s">
        <v>220</v>
      </c>
      <c r="G964" s="9">
        <v>42813238</v>
      </c>
      <c r="H964" s="10" t="s">
        <v>103</v>
      </c>
      <c r="I964" s="10" t="s">
        <v>221</v>
      </c>
      <c r="J964" s="3" t="s">
        <v>105</v>
      </c>
      <c r="K964" s="3" t="s">
        <v>98</v>
      </c>
      <c r="L964" s="3" t="s">
        <v>281</v>
      </c>
      <c r="M964" s="3" t="s">
        <v>189</v>
      </c>
      <c r="N964" s="11"/>
      <c r="O964" s="4">
        <v>1836000</v>
      </c>
      <c r="P964" s="4">
        <v>1836000</v>
      </c>
      <c r="Q964" s="3"/>
      <c r="R964" s="7" t="s">
        <v>42</v>
      </c>
      <c r="S964" s="3"/>
      <c r="T964" s="3"/>
      <c r="U964" s="3"/>
      <c r="V964" s="3"/>
      <c r="W964" s="3"/>
      <c r="X964" s="4"/>
      <c r="Y964" s="3"/>
      <c r="Z964" s="3"/>
      <c r="AA964" s="3"/>
      <c r="AB964" s="3"/>
      <c r="AC964" s="3"/>
    </row>
    <row r="965" spans="1:29" ht="15" customHeight="1">
      <c r="A965" s="43">
        <v>43</v>
      </c>
      <c r="B965" s="14">
        <v>44742</v>
      </c>
      <c r="C965" s="3" t="s">
        <v>146</v>
      </c>
      <c r="D965" s="3" t="s">
        <v>147</v>
      </c>
      <c r="E965" s="3" t="s">
        <v>95</v>
      </c>
      <c r="F965" s="10" t="s">
        <v>337</v>
      </c>
      <c r="G965" s="9">
        <v>4937374</v>
      </c>
      <c r="H965" s="10" t="s">
        <v>103</v>
      </c>
      <c r="I965" s="10" t="s">
        <v>338</v>
      </c>
      <c r="J965" s="3" t="s">
        <v>105</v>
      </c>
      <c r="K965" s="3" t="s">
        <v>98</v>
      </c>
      <c r="L965" s="3" t="s">
        <v>281</v>
      </c>
      <c r="M965" s="3" t="s">
        <v>189</v>
      </c>
      <c r="N965" s="11">
        <v>44259</v>
      </c>
      <c r="O965" s="4">
        <v>96000</v>
      </c>
      <c r="P965" s="4">
        <v>96000</v>
      </c>
      <c r="Q965" s="3"/>
      <c r="R965" s="7" t="s">
        <v>42</v>
      </c>
      <c r="S965" s="3"/>
      <c r="T965" s="3"/>
      <c r="U965" s="3"/>
      <c r="V965" s="3"/>
      <c r="W965" s="3"/>
      <c r="X965" s="4"/>
      <c r="Y965" s="3"/>
      <c r="Z965" s="3"/>
      <c r="AA965" s="3"/>
      <c r="AB965" s="3"/>
      <c r="AC965" s="3"/>
    </row>
    <row r="966" spans="1:29" ht="15" customHeight="1">
      <c r="A966" s="43">
        <v>43</v>
      </c>
      <c r="B966" s="14">
        <v>44742</v>
      </c>
      <c r="C966" s="3" t="s">
        <v>146</v>
      </c>
      <c r="D966" s="3" t="s">
        <v>147</v>
      </c>
      <c r="E966" s="3" t="s">
        <v>95</v>
      </c>
      <c r="F966" s="10" t="s">
        <v>535</v>
      </c>
      <c r="G966" s="9">
        <v>18628747</v>
      </c>
      <c r="H966" s="10" t="s">
        <v>103</v>
      </c>
      <c r="I966" s="10" t="s">
        <v>536</v>
      </c>
      <c r="J966" s="3" t="s">
        <v>105</v>
      </c>
      <c r="K966" s="3" t="s">
        <v>98</v>
      </c>
      <c r="L966" s="3" t="s">
        <v>281</v>
      </c>
      <c r="M966" s="3" t="s">
        <v>189</v>
      </c>
      <c r="N966" s="11">
        <v>44259</v>
      </c>
      <c r="O966" s="4">
        <v>360000</v>
      </c>
      <c r="P966" s="4">
        <v>360000</v>
      </c>
      <c r="Q966" s="3"/>
      <c r="R966" s="7" t="s">
        <v>42</v>
      </c>
      <c r="S966" s="3"/>
      <c r="T966" s="3"/>
      <c r="U966" s="3"/>
      <c r="V966" s="3"/>
      <c r="W966" s="3"/>
      <c r="X966" s="4"/>
      <c r="Y966" s="3"/>
      <c r="Z966" s="3"/>
      <c r="AA966" s="3"/>
      <c r="AB966" s="3"/>
      <c r="AC966" s="3"/>
    </row>
    <row r="967" spans="1:29" ht="15" customHeight="1">
      <c r="A967" s="43">
        <v>43</v>
      </c>
      <c r="B967" s="14">
        <v>44742</v>
      </c>
      <c r="C967" s="3" t="s">
        <v>146</v>
      </c>
      <c r="D967" s="3" t="s">
        <v>147</v>
      </c>
      <c r="E967" s="3" t="s">
        <v>95</v>
      </c>
      <c r="F967" s="10" t="s">
        <v>289</v>
      </c>
      <c r="G967" s="9">
        <v>44269594</v>
      </c>
      <c r="H967" s="10" t="s">
        <v>103</v>
      </c>
      <c r="I967" s="10" t="s">
        <v>290</v>
      </c>
      <c r="J967" s="3" t="s">
        <v>105</v>
      </c>
      <c r="K967" s="3" t="s">
        <v>98</v>
      </c>
      <c r="L967" s="3" t="s">
        <v>281</v>
      </c>
      <c r="M967" s="3" t="s">
        <v>189</v>
      </c>
      <c r="N967" s="11">
        <v>44259</v>
      </c>
      <c r="O967" s="4">
        <v>864000</v>
      </c>
      <c r="P967" s="4">
        <v>864000</v>
      </c>
      <c r="Q967" s="3"/>
      <c r="R967" s="7" t="s">
        <v>42</v>
      </c>
      <c r="S967" s="3"/>
      <c r="T967" s="3"/>
      <c r="U967" s="3"/>
      <c r="V967" s="3"/>
      <c r="W967" s="3"/>
      <c r="X967" s="4"/>
      <c r="Y967" s="3"/>
      <c r="Z967" s="3"/>
      <c r="AA967" s="3"/>
      <c r="AB967" s="3"/>
      <c r="AC967" s="3"/>
    </row>
    <row r="968" spans="1:29" ht="15" customHeight="1">
      <c r="A968" s="43">
        <v>43</v>
      </c>
      <c r="B968" s="14">
        <v>44742</v>
      </c>
      <c r="C968" s="3" t="s">
        <v>146</v>
      </c>
      <c r="D968" s="3" t="s">
        <v>147</v>
      </c>
      <c r="E968" s="3" t="s">
        <v>95</v>
      </c>
      <c r="F968" s="10" t="s">
        <v>368</v>
      </c>
      <c r="G968" s="12">
        <v>6545502</v>
      </c>
      <c r="H968" s="34" t="s">
        <v>95</v>
      </c>
      <c r="I968" s="34" t="s">
        <v>369</v>
      </c>
      <c r="J968" s="3" t="s">
        <v>122</v>
      </c>
      <c r="K968" s="3" t="s">
        <v>98</v>
      </c>
      <c r="L968" s="3" t="s">
        <v>281</v>
      </c>
      <c r="M968" s="3" t="s">
        <v>189</v>
      </c>
      <c r="N968" s="11">
        <v>44269</v>
      </c>
      <c r="O968" s="4">
        <v>135000</v>
      </c>
      <c r="P968" s="4">
        <v>135000</v>
      </c>
      <c r="Q968" s="3"/>
      <c r="R968" s="7" t="s">
        <v>42</v>
      </c>
      <c r="S968" s="3"/>
      <c r="T968" s="3"/>
      <c r="U968" s="3"/>
      <c r="V968" s="3"/>
      <c r="W968" s="3"/>
      <c r="X968" s="4"/>
      <c r="Y968" s="3"/>
      <c r="Z968" s="3"/>
      <c r="AA968" s="3"/>
      <c r="AB968" s="3"/>
      <c r="AC968" s="3"/>
    </row>
    <row r="969" spans="1:29" ht="15" customHeight="1">
      <c r="A969" s="43">
        <v>43</v>
      </c>
      <c r="B969" s="14">
        <v>44742</v>
      </c>
      <c r="C969" s="3" t="s">
        <v>146</v>
      </c>
      <c r="D969" s="3" t="s">
        <v>147</v>
      </c>
      <c r="E969" s="3" t="s">
        <v>95</v>
      </c>
      <c r="F969" s="10" t="s">
        <v>380</v>
      </c>
      <c r="G969" s="9">
        <v>8082366</v>
      </c>
      <c r="H969" s="10" t="s">
        <v>103</v>
      </c>
      <c r="I969" s="10" t="s">
        <v>381</v>
      </c>
      <c r="J969" s="3" t="s">
        <v>105</v>
      </c>
      <c r="K969" s="3" t="s">
        <v>98</v>
      </c>
      <c r="L969" s="3" t="s">
        <v>281</v>
      </c>
      <c r="M969" s="3" t="s">
        <v>189</v>
      </c>
      <c r="N969" s="11">
        <v>44260</v>
      </c>
      <c r="O969" s="4">
        <v>156000</v>
      </c>
      <c r="P969" s="4">
        <v>156000</v>
      </c>
      <c r="Q969" s="3"/>
      <c r="R969" s="7" t="s">
        <v>42</v>
      </c>
      <c r="S969" s="3"/>
      <c r="T969" s="3"/>
      <c r="U969" s="3"/>
      <c r="V969" s="3"/>
      <c r="W969" s="3"/>
      <c r="X969" s="4"/>
      <c r="Y969" s="3"/>
      <c r="Z969" s="3"/>
      <c r="AA969" s="3"/>
      <c r="AB969" s="3"/>
      <c r="AC969" s="3"/>
    </row>
    <row r="970" spans="1:29" ht="15" customHeight="1">
      <c r="A970" s="43">
        <v>43</v>
      </c>
      <c r="B970" s="14">
        <v>44742</v>
      </c>
      <c r="C970" s="3" t="s">
        <v>146</v>
      </c>
      <c r="D970" s="3" t="s">
        <v>147</v>
      </c>
      <c r="E970" s="3" t="s">
        <v>95</v>
      </c>
      <c r="F970" s="10" t="s">
        <v>421</v>
      </c>
      <c r="G970" s="9">
        <v>973560</v>
      </c>
      <c r="H970" s="34" t="s">
        <v>95</v>
      </c>
      <c r="I970" s="34" t="s">
        <v>422</v>
      </c>
      <c r="J970" s="59" t="s">
        <v>105</v>
      </c>
      <c r="K970" s="3" t="s">
        <v>98</v>
      </c>
      <c r="L970" s="3" t="s">
        <v>281</v>
      </c>
      <c r="M970" s="3" t="s">
        <v>189</v>
      </c>
      <c r="N970" s="11">
        <v>44260</v>
      </c>
      <c r="O970" s="4">
        <v>24000</v>
      </c>
      <c r="P970" s="4">
        <v>24000</v>
      </c>
      <c r="Q970" s="3"/>
      <c r="R970" s="7" t="s">
        <v>42</v>
      </c>
      <c r="S970" s="3"/>
      <c r="T970" s="3"/>
      <c r="U970" s="3"/>
      <c r="V970" s="3"/>
      <c r="W970" s="3"/>
      <c r="X970" s="4"/>
      <c r="Y970" s="3"/>
      <c r="Z970" s="3"/>
      <c r="AA970" s="3"/>
      <c r="AB970" s="3"/>
      <c r="AC970" s="3"/>
    </row>
    <row r="971" spans="1:29" ht="15" customHeight="1">
      <c r="A971" s="43">
        <v>43</v>
      </c>
      <c r="B971" s="14">
        <v>44742</v>
      </c>
      <c r="C971" s="3" t="s">
        <v>146</v>
      </c>
      <c r="D971" s="3" t="s">
        <v>147</v>
      </c>
      <c r="E971" s="3" t="s">
        <v>95</v>
      </c>
      <c r="F971" s="10" t="s">
        <v>361</v>
      </c>
      <c r="G971" s="12">
        <v>15442905</v>
      </c>
      <c r="H971" s="10" t="s">
        <v>103</v>
      </c>
      <c r="I971" s="10" t="s">
        <v>362</v>
      </c>
      <c r="J971" s="3" t="s">
        <v>105</v>
      </c>
      <c r="K971" s="3" t="s">
        <v>98</v>
      </c>
      <c r="L971" s="3" t="s">
        <v>281</v>
      </c>
      <c r="M971" s="3" t="s">
        <v>189</v>
      </c>
      <c r="N971" s="11"/>
      <c r="O971" s="4">
        <v>840000</v>
      </c>
      <c r="P971" s="4">
        <v>840000</v>
      </c>
      <c r="Q971" s="3"/>
      <c r="R971" s="7" t="s">
        <v>42</v>
      </c>
      <c r="S971" s="3"/>
      <c r="T971" s="3"/>
      <c r="U971" s="3"/>
      <c r="V971" s="3"/>
      <c r="W971" s="3"/>
      <c r="X971" s="4"/>
      <c r="Y971" s="3"/>
      <c r="Z971" s="3"/>
      <c r="AA971" s="3"/>
      <c r="AB971" s="3"/>
      <c r="AC971" s="3"/>
    </row>
    <row r="972" spans="1:29" ht="15" customHeight="1">
      <c r="A972" s="43">
        <v>43</v>
      </c>
      <c r="B972" s="14">
        <v>44742</v>
      </c>
      <c r="C972" s="3" t="s">
        <v>146</v>
      </c>
      <c r="D972" s="3" t="s">
        <v>147</v>
      </c>
      <c r="E972" s="3" t="s">
        <v>95</v>
      </c>
      <c r="F972" s="10" t="s">
        <v>309</v>
      </c>
      <c r="G972" s="9">
        <v>7813215</v>
      </c>
      <c r="H972" s="10" t="s">
        <v>103</v>
      </c>
      <c r="I972" s="10" t="s">
        <v>310</v>
      </c>
      <c r="J972" s="3" t="s">
        <v>105</v>
      </c>
      <c r="K972" s="3" t="s">
        <v>98</v>
      </c>
      <c r="L972" s="3" t="s">
        <v>281</v>
      </c>
      <c r="M972" s="3" t="s">
        <v>189</v>
      </c>
      <c r="N972" s="11">
        <v>44261</v>
      </c>
      <c r="O972" s="4">
        <v>960000</v>
      </c>
      <c r="P972" s="4">
        <v>960000</v>
      </c>
      <c r="Q972" s="3"/>
      <c r="R972" s="7" t="s">
        <v>42</v>
      </c>
      <c r="S972" s="3"/>
      <c r="T972" s="3"/>
      <c r="U972" s="3"/>
      <c r="V972" s="3"/>
      <c r="W972" s="3"/>
      <c r="X972" s="4"/>
      <c r="Y972" s="3"/>
      <c r="Z972" s="3"/>
      <c r="AA972" s="3"/>
      <c r="AB972" s="3"/>
      <c r="AC972" s="3"/>
    </row>
    <row r="973" spans="1:29" ht="15" customHeight="1">
      <c r="A973" s="43">
        <v>43</v>
      </c>
      <c r="B973" s="14">
        <v>44742</v>
      </c>
      <c r="C973" s="3" t="s">
        <v>146</v>
      </c>
      <c r="D973" s="3" t="s">
        <v>147</v>
      </c>
      <c r="E973" s="3" t="s">
        <v>95</v>
      </c>
      <c r="F973" s="10" t="s">
        <v>131</v>
      </c>
      <c r="G973" s="9">
        <v>30366036</v>
      </c>
      <c r="H973" s="10" t="s">
        <v>103</v>
      </c>
      <c r="I973" s="10" t="s">
        <v>132</v>
      </c>
      <c r="J973" s="3" t="s">
        <v>105</v>
      </c>
      <c r="K973" s="3" t="s">
        <v>98</v>
      </c>
      <c r="L973" s="3" t="s">
        <v>281</v>
      </c>
      <c r="M973" s="3" t="s">
        <v>189</v>
      </c>
      <c r="N973" s="11"/>
      <c r="O973" s="4">
        <v>1104000</v>
      </c>
      <c r="P973" s="4">
        <v>1104000</v>
      </c>
      <c r="Q973" s="3"/>
      <c r="R973" s="7" t="s">
        <v>42</v>
      </c>
      <c r="S973" s="3"/>
      <c r="T973" s="3"/>
      <c r="U973" s="3"/>
      <c r="V973" s="3"/>
      <c r="W973" s="3"/>
      <c r="X973" s="4"/>
      <c r="Y973" s="3"/>
      <c r="Z973" s="3"/>
      <c r="AA973" s="3"/>
      <c r="AB973" s="3"/>
      <c r="AC973" s="3"/>
    </row>
    <row r="974" spans="1:29" ht="15" customHeight="1">
      <c r="A974" s="43">
        <v>43</v>
      </c>
      <c r="B974" s="14">
        <v>44742</v>
      </c>
      <c r="C974" s="3" t="s">
        <v>146</v>
      </c>
      <c r="D974" s="3" t="s">
        <v>147</v>
      </c>
      <c r="E974" s="3" t="s">
        <v>95</v>
      </c>
      <c r="F974" s="10" t="s">
        <v>412</v>
      </c>
      <c r="G974" s="9">
        <v>112078730</v>
      </c>
      <c r="H974" s="10" t="s">
        <v>103</v>
      </c>
      <c r="I974" s="10" t="s">
        <v>413</v>
      </c>
      <c r="J974" s="3" t="s">
        <v>105</v>
      </c>
      <c r="K974" s="3" t="s">
        <v>98</v>
      </c>
      <c r="L974" s="3" t="s">
        <v>281</v>
      </c>
      <c r="M974" s="3" t="s">
        <v>189</v>
      </c>
      <c r="N974" s="11"/>
      <c r="O974" s="4">
        <v>4200000</v>
      </c>
      <c r="P974" s="4">
        <v>4200000</v>
      </c>
      <c r="Q974" s="3"/>
      <c r="R974" s="7" t="s">
        <v>42</v>
      </c>
      <c r="S974" s="3"/>
      <c r="T974" s="3"/>
      <c r="U974" s="3"/>
      <c r="V974" s="3"/>
      <c r="W974" s="3"/>
      <c r="X974" s="4"/>
      <c r="Y974" s="3"/>
      <c r="Z974" s="3"/>
      <c r="AA974" s="3"/>
      <c r="AB974" s="3"/>
      <c r="AC974" s="3"/>
    </row>
    <row r="975" spans="1:29" ht="15" customHeight="1">
      <c r="A975" s="43">
        <v>43</v>
      </c>
      <c r="B975" s="14">
        <v>44742</v>
      </c>
      <c r="C975" s="3" t="s">
        <v>146</v>
      </c>
      <c r="D975" s="3" t="s">
        <v>147</v>
      </c>
      <c r="E975" s="3" t="s">
        <v>95</v>
      </c>
      <c r="F975" s="10" t="s">
        <v>264</v>
      </c>
      <c r="G975" s="9">
        <v>33580650</v>
      </c>
      <c r="H975" s="34" t="s">
        <v>95</v>
      </c>
      <c r="I975" s="34" t="s">
        <v>265</v>
      </c>
      <c r="J975" s="3" t="s">
        <v>217</v>
      </c>
      <c r="K975" s="3" t="s">
        <v>98</v>
      </c>
      <c r="L975" s="3" t="s">
        <v>281</v>
      </c>
      <c r="M975" s="3" t="s">
        <v>189</v>
      </c>
      <c r="N975" s="11"/>
      <c r="O975" s="4">
        <v>890500</v>
      </c>
      <c r="P975" s="4">
        <v>890500</v>
      </c>
      <c r="Q975" s="3"/>
      <c r="R975" s="7" t="s">
        <v>42</v>
      </c>
      <c r="S975" s="3"/>
      <c r="T975" s="3"/>
      <c r="U975" s="3"/>
      <c r="V975" s="3"/>
      <c r="W975" s="3"/>
      <c r="X975" s="4"/>
      <c r="Y975" s="3"/>
      <c r="Z975" s="3"/>
      <c r="AA975" s="3"/>
      <c r="AB975" s="3"/>
      <c r="AC975" s="3"/>
    </row>
    <row r="976" spans="1:29" ht="15" customHeight="1">
      <c r="A976" s="43">
        <v>43</v>
      </c>
      <c r="B976" s="14">
        <v>44742</v>
      </c>
      <c r="C976" s="3" t="s">
        <v>146</v>
      </c>
      <c r="D976" s="3" t="s">
        <v>147</v>
      </c>
      <c r="E976" s="3" t="s">
        <v>95</v>
      </c>
      <c r="F976" s="10" t="s">
        <v>435</v>
      </c>
      <c r="G976" s="9">
        <v>11801151</v>
      </c>
      <c r="H976" s="34" t="s">
        <v>95</v>
      </c>
      <c r="I976" s="34" t="s">
        <v>436</v>
      </c>
      <c r="J976" s="3" t="s">
        <v>105</v>
      </c>
      <c r="K976" s="3" t="s">
        <v>98</v>
      </c>
      <c r="L976" s="3" t="s">
        <v>281</v>
      </c>
      <c r="M976" s="3" t="s">
        <v>189</v>
      </c>
      <c r="N976" s="11">
        <v>44263</v>
      </c>
      <c r="O976" s="4">
        <v>144000</v>
      </c>
      <c r="P976" s="4">
        <v>144000</v>
      </c>
      <c r="Q976" s="3"/>
      <c r="R976" s="7" t="s">
        <v>42</v>
      </c>
      <c r="S976" s="3"/>
      <c r="T976" s="3"/>
      <c r="U976" s="3"/>
      <c r="V976" s="3"/>
      <c r="W976" s="3"/>
      <c r="X976" s="4"/>
      <c r="Y976" s="3"/>
      <c r="Z976" s="3"/>
      <c r="AA976" s="3"/>
      <c r="AB976" s="3"/>
      <c r="AC976" s="3"/>
    </row>
    <row r="977" spans="1:29" ht="15" customHeight="1">
      <c r="A977" s="43">
        <v>43</v>
      </c>
      <c r="B977" s="14">
        <v>44742</v>
      </c>
      <c r="C977" s="3" t="s">
        <v>146</v>
      </c>
      <c r="D977" s="3" t="s">
        <v>147</v>
      </c>
      <c r="E977" s="3" t="s">
        <v>95</v>
      </c>
      <c r="F977" s="10" t="s">
        <v>539</v>
      </c>
      <c r="G977" s="9">
        <v>1148130</v>
      </c>
      <c r="H977" s="34" t="s">
        <v>95</v>
      </c>
      <c r="I977" s="34" t="s">
        <v>540</v>
      </c>
      <c r="J977" s="59" t="s">
        <v>105</v>
      </c>
      <c r="K977" s="3" t="s">
        <v>98</v>
      </c>
      <c r="L977" s="3" t="s">
        <v>281</v>
      </c>
      <c r="M977" s="3" t="s">
        <v>189</v>
      </c>
      <c r="N977" s="11">
        <v>44266</v>
      </c>
      <c r="O977" s="4">
        <v>12000</v>
      </c>
      <c r="P977" s="4">
        <v>12000</v>
      </c>
      <c r="Q977" s="3"/>
      <c r="R977" s="7" t="s">
        <v>42</v>
      </c>
      <c r="S977" s="3"/>
      <c r="T977" s="3"/>
      <c r="U977" s="3"/>
      <c r="V977" s="3"/>
      <c r="W977" s="3"/>
      <c r="X977" s="4"/>
      <c r="Y977" s="3"/>
      <c r="Z977" s="3"/>
      <c r="AA977" s="3"/>
      <c r="AB977" s="3"/>
      <c r="AC977" s="3"/>
    </row>
    <row r="978" spans="1:29" ht="15" customHeight="1">
      <c r="A978" s="43">
        <v>43</v>
      </c>
      <c r="B978" s="14">
        <v>44742</v>
      </c>
      <c r="C978" s="3" t="s">
        <v>146</v>
      </c>
      <c r="D978" s="3" t="s">
        <v>147</v>
      </c>
      <c r="E978" s="3" t="s">
        <v>95</v>
      </c>
      <c r="F978" s="10" t="s">
        <v>568</v>
      </c>
      <c r="G978" s="9">
        <v>549935</v>
      </c>
      <c r="H978" s="34" t="s">
        <v>95</v>
      </c>
      <c r="I978" s="34" t="s">
        <v>455</v>
      </c>
      <c r="J978" s="3" t="s">
        <v>105</v>
      </c>
      <c r="K978" s="3" t="s">
        <v>98</v>
      </c>
      <c r="L978" s="3" t="s">
        <v>281</v>
      </c>
      <c r="M978" s="3" t="s">
        <v>189</v>
      </c>
      <c r="N978" s="11">
        <v>44264</v>
      </c>
      <c r="O978" s="4">
        <v>24000</v>
      </c>
      <c r="P978" s="4">
        <v>24000</v>
      </c>
      <c r="Q978" s="3"/>
      <c r="R978" s="7" t="s">
        <v>42</v>
      </c>
      <c r="S978" s="3"/>
      <c r="T978" s="3"/>
      <c r="U978" s="3"/>
      <c r="V978" s="3"/>
      <c r="W978" s="3"/>
      <c r="X978" s="4"/>
      <c r="Y978" s="3"/>
      <c r="Z978" s="3"/>
      <c r="AA978" s="3"/>
      <c r="AB978" s="3"/>
      <c r="AC978" s="3"/>
    </row>
    <row r="979" spans="1:29" ht="15" customHeight="1">
      <c r="A979" s="43">
        <v>43</v>
      </c>
      <c r="B979" s="14">
        <v>44742</v>
      </c>
      <c r="C979" s="3" t="s">
        <v>146</v>
      </c>
      <c r="D979" s="3" t="s">
        <v>147</v>
      </c>
      <c r="E979" s="3" t="s">
        <v>95</v>
      </c>
      <c r="F979" s="10" t="s">
        <v>269</v>
      </c>
      <c r="G979" s="9">
        <v>33580650</v>
      </c>
      <c r="H979" s="34" t="s">
        <v>95</v>
      </c>
      <c r="I979" s="34" t="s">
        <v>270</v>
      </c>
      <c r="J979" s="3" t="s">
        <v>217</v>
      </c>
      <c r="K979" s="3" t="s">
        <v>98</v>
      </c>
      <c r="L979" s="3" t="s">
        <v>281</v>
      </c>
      <c r="M979" s="3" t="s">
        <v>189</v>
      </c>
      <c r="N979" s="11">
        <v>44270</v>
      </c>
      <c r="O979" s="4">
        <v>660000</v>
      </c>
      <c r="P979" s="4">
        <v>660000</v>
      </c>
      <c r="Q979" s="3"/>
      <c r="R979" s="7" t="s">
        <v>42</v>
      </c>
      <c r="S979" s="3"/>
      <c r="T979" s="3"/>
      <c r="U979" s="3"/>
      <c r="V979" s="3"/>
      <c r="W979" s="3"/>
      <c r="X979" s="4"/>
      <c r="Y979" s="3"/>
      <c r="Z979" s="3"/>
      <c r="AA979" s="3"/>
      <c r="AB979" s="3"/>
      <c r="AC979" s="3"/>
    </row>
    <row r="980" spans="1:29" ht="15" customHeight="1">
      <c r="A980" s="43">
        <v>43</v>
      </c>
      <c r="B980" s="14">
        <v>44742</v>
      </c>
      <c r="C980" s="3" t="s">
        <v>146</v>
      </c>
      <c r="D980" s="3" t="s">
        <v>147</v>
      </c>
      <c r="E980" s="3" t="s">
        <v>95</v>
      </c>
      <c r="F980" s="10" t="s">
        <v>164</v>
      </c>
      <c r="G980" s="9">
        <v>669823</v>
      </c>
      <c r="H980" s="34" t="s">
        <v>95</v>
      </c>
      <c r="I980" s="34" t="s">
        <v>165</v>
      </c>
      <c r="J980" s="3" t="s">
        <v>97</v>
      </c>
      <c r="K980" s="3" t="s">
        <v>98</v>
      </c>
      <c r="L980" s="3" t="s">
        <v>281</v>
      </c>
      <c r="M980" s="3" t="s">
        <v>189</v>
      </c>
      <c r="N980" s="11">
        <v>44272</v>
      </c>
      <c r="O980" s="4">
        <v>24000</v>
      </c>
      <c r="P980" s="4">
        <v>24000</v>
      </c>
      <c r="Q980" s="3"/>
      <c r="R980" s="7" t="s">
        <v>42</v>
      </c>
      <c r="S980" s="3"/>
      <c r="T980" s="3"/>
      <c r="U980" s="3"/>
      <c r="V980" s="3"/>
      <c r="W980" s="3"/>
      <c r="X980" s="4"/>
      <c r="Y980" s="3"/>
      <c r="Z980" s="3"/>
      <c r="AA980" s="3"/>
      <c r="AB980" s="3"/>
      <c r="AC980" s="3"/>
    </row>
    <row r="981" spans="1:29" ht="15" customHeight="1">
      <c r="A981" s="43">
        <v>43</v>
      </c>
      <c r="B981" s="125">
        <v>44757</v>
      </c>
      <c r="C981" s="124" t="s">
        <v>146</v>
      </c>
      <c r="D981" s="124" t="s">
        <v>147</v>
      </c>
      <c r="E981" s="124" t="s">
        <v>95</v>
      </c>
      <c r="F981" s="126" t="s">
        <v>164</v>
      </c>
      <c r="G981" s="133">
        <v>669823</v>
      </c>
      <c r="H981" s="128" t="s">
        <v>95</v>
      </c>
      <c r="I981" s="128" t="s">
        <v>165</v>
      </c>
      <c r="J981" s="124" t="s">
        <v>97</v>
      </c>
      <c r="K981" s="124" t="s">
        <v>98</v>
      </c>
      <c r="M981" s="124" t="s">
        <v>107</v>
      </c>
      <c r="N981" s="129">
        <v>44731</v>
      </c>
      <c r="O981" s="134">
        <v>50000</v>
      </c>
      <c r="P981" s="134">
        <v>50000</v>
      </c>
      <c r="R981" s="7" t="s">
        <v>42</v>
      </c>
      <c r="U981" s="275"/>
      <c r="AB981" s="134"/>
    </row>
    <row r="982" spans="1:29" ht="15" customHeight="1">
      <c r="A982" s="43">
        <v>43</v>
      </c>
      <c r="B982" s="14">
        <v>44742</v>
      </c>
      <c r="C982" s="3" t="s">
        <v>146</v>
      </c>
      <c r="D982" s="3" t="s">
        <v>147</v>
      </c>
      <c r="E982" s="3" t="s">
        <v>95</v>
      </c>
      <c r="F982" s="10" t="s">
        <v>187</v>
      </c>
      <c r="G982" s="57">
        <v>7169455</v>
      </c>
      <c r="H982" s="34" t="s">
        <v>95</v>
      </c>
      <c r="I982" s="34" t="s">
        <v>188</v>
      </c>
      <c r="J982" s="3" t="s">
        <v>97</v>
      </c>
      <c r="K982" s="3" t="s">
        <v>98</v>
      </c>
      <c r="L982" s="3" t="s">
        <v>281</v>
      </c>
      <c r="M982" s="3" t="s">
        <v>189</v>
      </c>
      <c r="N982" s="11"/>
      <c r="O982" s="4">
        <v>726000</v>
      </c>
      <c r="P982" s="4">
        <v>726000</v>
      </c>
      <c r="Q982" s="3"/>
      <c r="R982" s="7" t="s">
        <v>42</v>
      </c>
      <c r="S982" s="3"/>
      <c r="T982" s="3"/>
      <c r="U982" s="3"/>
      <c r="V982" s="3"/>
      <c r="W982" s="3"/>
      <c r="X982" s="4"/>
      <c r="Y982" s="3"/>
      <c r="Z982" s="3"/>
      <c r="AA982" s="3"/>
      <c r="AB982" s="3"/>
      <c r="AC982" s="3"/>
    </row>
    <row r="983" spans="1:29" ht="15" customHeight="1">
      <c r="A983" s="43">
        <v>43</v>
      </c>
      <c r="B983" s="14">
        <v>44742</v>
      </c>
      <c r="C983" s="3" t="s">
        <v>146</v>
      </c>
      <c r="D983" s="3" t="s">
        <v>147</v>
      </c>
      <c r="E983" s="3" t="s">
        <v>95</v>
      </c>
      <c r="F983" s="10" t="s">
        <v>141</v>
      </c>
      <c r="G983" s="9">
        <v>11513100</v>
      </c>
      <c r="H983" s="34" t="s">
        <v>95</v>
      </c>
      <c r="I983" s="34" t="s">
        <v>142</v>
      </c>
      <c r="J983" s="3" t="s">
        <v>122</v>
      </c>
      <c r="K983" s="3" t="s">
        <v>98</v>
      </c>
      <c r="L983" s="3" t="s">
        <v>281</v>
      </c>
      <c r="M983" s="3" t="s">
        <v>189</v>
      </c>
      <c r="N983" s="11">
        <v>44273</v>
      </c>
      <c r="O983" s="4">
        <v>228000</v>
      </c>
      <c r="P983" s="4">
        <v>228000</v>
      </c>
      <c r="Q983" s="3"/>
      <c r="R983" s="7" t="s">
        <v>42</v>
      </c>
      <c r="S983" s="3"/>
      <c r="T983" s="3"/>
      <c r="U983" s="3"/>
      <c r="V983" s="3"/>
      <c r="W983" s="3"/>
      <c r="X983" s="4"/>
      <c r="Y983" s="3"/>
      <c r="Z983" s="3"/>
      <c r="AA983" s="3"/>
      <c r="AB983" s="3"/>
      <c r="AC983" s="3"/>
    </row>
    <row r="984" spans="1:29" ht="15" customHeight="1">
      <c r="A984" s="43">
        <v>43</v>
      </c>
      <c r="B984" s="14">
        <v>44742</v>
      </c>
      <c r="C984" s="3" t="s">
        <v>146</v>
      </c>
      <c r="D984" s="3" t="s">
        <v>147</v>
      </c>
      <c r="E984" s="3" t="s">
        <v>95</v>
      </c>
      <c r="F984" s="10" t="s">
        <v>388</v>
      </c>
      <c r="G984" s="9">
        <v>11062113</v>
      </c>
      <c r="H984" s="10" t="s">
        <v>103</v>
      </c>
      <c r="I984" s="10" t="s">
        <v>389</v>
      </c>
      <c r="J984" s="3" t="s">
        <v>105</v>
      </c>
      <c r="K984" s="3" t="s">
        <v>98</v>
      </c>
      <c r="L984" s="3" t="s">
        <v>281</v>
      </c>
      <c r="M984" s="3" t="s">
        <v>189</v>
      </c>
      <c r="N984" s="11">
        <v>44277</v>
      </c>
      <c r="O984" s="4">
        <v>132000</v>
      </c>
      <c r="P984" s="4">
        <v>132000</v>
      </c>
      <c r="Q984" s="3"/>
      <c r="R984" s="7" t="s">
        <v>42</v>
      </c>
      <c r="S984" s="3"/>
      <c r="T984" s="3"/>
      <c r="U984" s="3"/>
      <c r="V984" s="3"/>
      <c r="W984" s="3"/>
      <c r="X984" s="4"/>
      <c r="Y984" s="3"/>
      <c r="Z984" s="3"/>
      <c r="AA984" s="3"/>
      <c r="AB984" s="3"/>
      <c r="AC984" s="3"/>
    </row>
    <row r="985" spans="1:29" ht="15" customHeight="1">
      <c r="A985" s="43">
        <v>43</v>
      </c>
      <c r="B985" s="14">
        <v>44742</v>
      </c>
      <c r="C985" s="3" t="s">
        <v>146</v>
      </c>
      <c r="D985" s="3" t="s">
        <v>147</v>
      </c>
      <c r="E985" s="3" t="s">
        <v>95</v>
      </c>
      <c r="F985" s="10" t="s">
        <v>569</v>
      </c>
      <c r="G985" s="9">
        <v>23310715</v>
      </c>
      <c r="H985" s="10" t="s">
        <v>103</v>
      </c>
      <c r="I985" s="10" t="s">
        <v>223</v>
      </c>
      <c r="J985" s="3" t="s">
        <v>105</v>
      </c>
      <c r="K985" s="3" t="s">
        <v>98</v>
      </c>
      <c r="L985" s="3" t="s">
        <v>281</v>
      </c>
      <c r="M985" s="3" t="s">
        <v>189</v>
      </c>
      <c r="N985" s="11">
        <v>44298</v>
      </c>
      <c r="O985" s="4">
        <v>355200</v>
      </c>
      <c r="P985" s="4">
        <v>355200</v>
      </c>
      <c r="Q985" s="3"/>
      <c r="R985" s="7" t="s">
        <v>42</v>
      </c>
      <c r="S985" s="3"/>
      <c r="T985" s="3"/>
      <c r="U985" s="3"/>
      <c r="V985" s="3"/>
      <c r="W985" s="3"/>
      <c r="X985" s="4"/>
      <c r="Y985" s="3"/>
      <c r="Z985" s="3"/>
      <c r="AA985" s="3"/>
      <c r="AB985" s="3"/>
      <c r="AC985" s="3"/>
    </row>
    <row r="986" spans="1:29" ht="15" customHeight="1">
      <c r="A986" s="43">
        <v>43</v>
      </c>
      <c r="B986" s="14">
        <v>44742</v>
      </c>
      <c r="C986" s="3" t="s">
        <v>146</v>
      </c>
      <c r="D986" s="3" t="s">
        <v>147</v>
      </c>
      <c r="E986" s="3" t="s">
        <v>95</v>
      </c>
      <c r="F986" s="10" t="s">
        <v>355</v>
      </c>
      <c r="G986" s="240">
        <v>29161922</v>
      </c>
      <c r="H986" s="10" t="s">
        <v>349</v>
      </c>
      <c r="I986" s="10" t="s">
        <v>356</v>
      </c>
      <c r="J986" s="3" t="s">
        <v>140</v>
      </c>
      <c r="K986" s="3" t="s">
        <v>98</v>
      </c>
      <c r="L986" s="3" t="s">
        <v>281</v>
      </c>
      <c r="M986" s="3" t="s">
        <v>189</v>
      </c>
      <c r="N986" s="11">
        <v>44284</v>
      </c>
      <c r="O986" s="4">
        <v>360000</v>
      </c>
      <c r="P986" s="4">
        <v>360000</v>
      </c>
      <c r="Q986" s="3"/>
      <c r="R986" s="7" t="s">
        <v>42</v>
      </c>
      <c r="S986" s="3"/>
      <c r="T986" s="3"/>
      <c r="U986" s="3"/>
      <c r="V986" s="3"/>
      <c r="W986" s="3"/>
      <c r="X986" s="4"/>
      <c r="Y986" s="3"/>
      <c r="Z986" s="3"/>
      <c r="AA986" s="3"/>
      <c r="AB986" s="3"/>
      <c r="AC986" s="3"/>
    </row>
    <row r="987" spans="1:29" ht="15" customHeight="1">
      <c r="A987" s="43">
        <v>43</v>
      </c>
      <c r="B987" s="14">
        <v>44742</v>
      </c>
      <c r="C987" s="3" t="s">
        <v>146</v>
      </c>
      <c r="D987" s="3" t="s">
        <v>147</v>
      </c>
      <c r="E987" s="3" t="s">
        <v>95</v>
      </c>
      <c r="F987" s="10" t="s">
        <v>408</v>
      </c>
      <c r="G987" s="9">
        <v>12771246</v>
      </c>
      <c r="H987" s="34" t="s">
        <v>103</v>
      </c>
      <c r="I987" s="34" t="s">
        <v>409</v>
      </c>
      <c r="J987" s="3" t="s">
        <v>105</v>
      </c>
      <c r="K987" s="3" t="s">
        <v>98</v>
      </c>
      <c r="L987" s="3" t="s">
        <v>281</v>
      </c>
      <c r="M987" s="3" t="s">
        <v>189</v>
      </c>
      <c r="N987" s="11">
        <v>44296</v>
      </c>
      <c r="O987" s="4">
        <v>194400</v>
      </c>
      <c r="P987" s="4">
        <v>194400</v>
      </c>
      <c r="Q987" s="3"/>
      <c r="R987" s="7" t="s">
        <v>42</v>
      </c>
      <c r="S987" s="3"/>
      <c r="T987" s="3"/>
      <c r="U987" s="3"/>
      <c r="V987" s="3"/>
      <c r="W987" s="3"/>
      <c r="X987" s="4"/>
      <c r="Y987" s="3"/>
      <c r="Z987" s="3"/>
      <c r="AA987" s="3"/>
      <c r="AB987" s="3"/>
      <c r="AC987" s="3"/>
    </row>
    <row r="988" spans="1:29" ht="15" customHeight="1">
      <c r="A988" s="43">
        <v>43</v>
      </c>
      <c r="B988" s="14">
        <v>44742</v>
      </c>
      <c r="C988" s="3" t="s">
        <v>146</v>
      </c>
      <c r="D988" s="3" t="s">
        <v>147</v>
      </c>
      <c r="E988" s="3" t="s">
        <v>95</v>
      </c>
      <c r="F988" s="10" t="s">
        <v>167</v>
      </c>
      <c r="G988" s="9">
        <v>8776109</v>
      </c>
      <c r="H988" s="34" t="s">
        <v>95</v>
      </c>
      <c r="I988" s="34" t="s">
        <v>168</v>
      </c>
      <c r="J988" s="3" t="s">
        <v>97</v>
      </c>
      <c r="K988" s="3" t="s">
        <v>98</v>
      </c>
      <c r="L988" s="3" t="s">
        <v>281</v>
      </c>
      <c r="M988" s="3" t="s">
        <v>189</v>
      </c>
      <c r="N988" s="11">
        <v>44296</v>
      </c>
      <c r="O988" s="4">
        <v>132000</v>
      </c>
      <c r="P988" s="4">
        <v>132000</v>
      </c>
      <c r="Q988" s="3"/>
      <c r="R988" s="7" t="s">
        <v>42</v>
      </c>
      <c r="S988" s="3"/>
      <c r="T988" s="3"/>
      <c r="U988" s="3"/>
      <c r="V988" s="3"/>
      <c r="W988" s="3"/>
      <c r="X988" s="4"/>
      <c r="Y988" s="3"/>
      <c r="Z988" s="3"/>
      <c r="AA988" s="3"/>
      <c r="AB988" s="3"/>
      <c r="AC988" s="3"/>
    </row>
    <row r="989" spans="1:29" ht="15" customHeight="1">
      <c r="A989" s="43">
        <v>43</v>
      </c>
      <c r="B989" s="14">
        <v>44742</v>
      </c>
      <c r="C989" s="3" t="s">
        <v>146</v>
      </c>
      <c r="D989" s="3" t="s">
        <v>147</v>
      </c>
      <c r="E989" s="3" t="s">
        <v>95</v>
      </c>
      <c r="F989" s="41" t="s">
        <v>359</v>
      </c>
      <c r="G989" s="9">
        <v>12771246</v>
      </c>
      <c r="H989" s="10" t="s">
        <v>103</v>
      </c>
      <c r="I989" s="10" t="s">
        <v>360</v>
      </c>
      <c r="J989" s="3" t="s">
        <v>105</v>
      </c>
      <c r="K989" s="3" t="s">
        <v>98</v>
      </c>
      <c r="L989" s="3" t="s">
        <v>281</v>
      </c>
      <c r="M989" s="3" t="s">
        <v>189</v>
      </c>
      <c r="N989" s="11">
        <v>44296</v>
      </c>
      <c r="O989" s="4">
        <v>28800</v>
      </c>
      <c r="P989" s="4">
        <v>28800</v>
      </c>
      <c r="Q989" s="3"/>
      <c r="R989" s="7" t="s">
        <v>42</v>
      </c>
      <c r="S989" s="3"/>
      <c r="T989" s="3"/>
      <c r="U989" s="3"/>
      <c r="V989" s="3"/>
      <c r="W989" s="3"/>
      <c r="X989" s="4"/>
      <c r="Y989" s="3"/>
      <c r="Z989" s="3"/>
      <c r="AA989" s="3"/>
      <c r="AB989" s="3"/>
      <c r="AC989" s="3"/>
    </row>
    <row r="990" spans="1:29" ht="15" customHeight="1">
      <c r="A990" s="43">
        <v>43</v>
      </c>
      <c r="B990" s="14">
        <v>44742</v>
      </c>
      <c r="C990" s="3" t="s">
        <v>146</v>
      </c>
      <c r="D990" s="3" t="s">
        <v>147</v>
      </c>
      <c r="E990" s="3" t="s">
        <v>95</v>
      </c>
      <c r="F990" s="10" t="s">
        <v>335</v>
      </c>
      <c r="G990" s="9">
        <v>17861030</v>
      </c>
      <c r="H990" s="34" t="s">
        <v>95</v>
      </c>
      <c r="I990" s="34" t="s">
        <v>336</v>
      </c>
      <c r="J990" s="3" t="s">
        <v>105</v>
      </c>
      <c r="K990" s="3" t="s">
        <v>98</v>
      </c>
      <c r="L990" s="3" t="s">
        <v>281</v>
      </c>
      <c r="M990" s="3" t="s">
        <v>189</v>
      </c>
      <c r="N990" s="11">
        <v>44297</v>
      </c>
      <c r="O990" s="4">
        <v>228000</v>
      </c>
      <c r="P990" s="4">
        <v>228000</v>
      </c>
      <c r="Q990" s="3"/>
      <c r="R990" s="7" t="s">
        <v>42</v>
      </c>
      <c r="S990" s="3"/>
      <c r="T990" s="3"/>
      <c r="U990" s="3"/>
      <c r="V990" s="3"/>
      <c r="W990" s="3"/>
      <c r="X990" s="4"/>
      <c r="Y990" s="3"/>
      <c r="Z990" s="3"/>
      <c r="AA990" s="3"/>
      <c r="AB990" s="3"/>
      <c r="AC990" s="3"/>
    </row>
    <row r="991" spans="1:29" ht="15" customHeight="1">
      <c r="A991" s="43">
        <v>43</v>
      </c>
      <c r="B991" s="14">
        <v>44742</v>
      </c>
      <c r="C991" s="3" t="s">
        <v>146</v>
      </c>
      <c r="D991" s="3" t="s">
        <v>147</v>
      </c>
      <c r="E991" s="3" t="s">
        <v>95</v>
      </c>
      <c r="F991" s="10" t="s">
        <v>424</v>
      </c>
      <c r="G991" s="9">
        <v>850886</v>
      </c>
      <c r="H991" s="34" t="s">
        <v>95</v>
      </c>
      <c r="I991" s="34" t="s">
        <v>425</v>
      </c>
      <c r="J991" s="59" t="s">
        <v>105</v>
      </c>
      <c r="K991" s="3" t="s">
        <v>98</v>
      </c>
      <c r="L991" s="3" t="s">
        <v>281</v>
      </c>
      <c r="M991" s="3" t="s">
        <v>189</v>
      </c>
      <c r="N991" s="11">
        <v>44297</v>
      </c>
      <c r="O991" s="4">
        <v>12000</v>
      </c>
      <c r="P991" s="4">
        <v>12000</v>
      </c>
      <c r="Q991" s="3"/>
      <c r="R991" s="7" t="s">
        <v>42</v>
      </c>
      <c r="S991" s="3"/>
      <c r="T991" s="3"/>
      <c r="U991" s="3"/>
      <c r="V991" s="3"/>
      <c r="W991" s="3"/>
      <c r="X991" s="4"/>
      <c r="Y991" s="3"/>
      <c r="Z991" s="3"/>
      <c r="AA991" s="3"/>
      <c r="AB991" s="3"/>
      <c r="AC991" s="3"/>
    </row>
    <row r="992" spans="1:29" ht="15" customHeight="1">
      <c r="A992" s="43">
        <v>43</v>
      </c>
      <c r="B992" s="14">
        <v>44742</v>
      </c>
      <c r="C992" s="3" t="s">
        <v>146</v>
      </c>
      <c r="D992" s="3" t="s">
        <v>147</v>
      </c>
      <c r="E992" s="3" t="s">
        <v>95</v>
      </c>
      <c r="F992" s="10" t="s">
        <v>429</v>
      </c>
      <c r="G992" s="9">
        <v>25876380</v>
      </c>
      <c r="H992" s="34" t="s">
        <v>95</v>
      </c>
      <c r="I992" s="34" t="s">
        <v>430</v>
      </c>
      <c r="J992" s="3" t="s">
        <v>105</v>
      </c>
      <c r="K992" s="3" t="s">
        <v>98</v>
      </c>
      <c r="L992" s="3" t="s">
        <v>281</v>
      </c>
      <c r="M992" s="3" t="s">
        <v>189</v>
      </c>
      <c r="N992" s="11">
        <v>44298</v>
      </c>
      <c r="O992" s="4">
        <v>391200</v>
      </c>
      <c r="P992" s="4">
        <v>391200</v>
      </c>
      <c r="Q992" s="3"/>
      <c r="R992" s="7" t="s">
        <v>42</v>
      </c>
      <c r="S992" s="3"/>
      <c r="T992" s="3"/>
      <c r="U992" s="3"/>
      <c r="V992" s="3"/>
      <c r="W992" s="3"/>
      <c r="X992" s="4"/>
      <c r="Y992" s="3"/>
      <c r="Z992" s="3"/>
      <c r="AA992" s="3"/>
      <c r="AB992" s="3"/>
      <c r="AC992" s="3"/>
    </row>
    <row r="993" spans="1:29" ht="15" customHeight="1">
      <c r="A993" s="43">
        <v>43</v>
      </c>
      <c r="B993" s="14">
        <v>44742</v>
      </c>
      <c r="C993" s="3" t="s">
        <v>146</v>
      </c>
      <c r="D993" s="3" t="s">
        <v>147</v>
      </c>
      <c r="E993" s="3" t="s">
        <v>95</v>
      </c>
      <c r="F993" s="10" t="s">
        <v>353</v>
      </c>
      <c r="G993" s="9">
        <v>4525696</v>
      </c>
      <c r="H993" s="34" t="s">
        <v>95</v>
      </c>
      <c r="I993" s="34" t="s">
        <v>354</v>
      </c>
      <c r="J993" s="3" t="s">
        <v>105</v>
      </c>
      <c r="K993" s="3" t="s">
        <v>98</v>
      </c>
      <c r="L993" s="3" t="s">
        <v>281</v>
      </c>
      <c r="M993" s="3" t="s">
        <v>189</v>
      </c>
      <c r="N993" s="11">
        <v>44298</v>
      </c>
      <c r="O993" s="4">
        <v>69600</v>
      </c>
      <c r="P993" s="4">
        <v>69600</v>
      </c>
      <c r="Q993" s="3"/>
      <c r="R993" s="7" t="s">
        <v>42</v>
      </c>
      <c r="S993" s="3"/>
      <c r="T993" s="3"/>
      <c r="U993" s="3"/>
      <c r="V993" s="3"/>
      <c r="W993" s="3"/>
      <c r="X993" s="4"/>
      <c r="Y993" s="3"/>
      <c r="Z993" s="3"/>
      <c r="AA993" s="3"/>
      <c r="AB993" s="3"/>
      <c r="AC993" s="3"/>
    </row>
    <row r="994" spans="1:29" ht="15" customHeight="1">
      <c r="A994" s="43">
        <v>43</v>
      </c>
      <c r="B994" s="14">
        <v>44742</v>
      </c>
      <c r="C994" s="3" t="s">
        <v>146</v>
      </c>
      <c r="D994" s="3" t="s">
        <v>147</v>
      </c>
      <c r="E994" s="3" t="s">
        <v>95</v>
      </c>
      <c r="F994" s="10" t="s">
        <v>384</v>
      </c>
      <c r="G994" s="9">
        <v>17070135</v>
      </c>
      <c r="H994" s="10" t="s">
        <v>103</v>
      </c>
      <c r="I994" s="10" t="s">
        <v>385</v>
      </c>
      <c r="J994" s="3" t="s">
        <v>140</v>
      </c>
      <c r="K994" s="3" t="s">
        <v>98</v>
      </c>
      <c r="L994" s="3" t="s">
        <v>281</v>
      </c>
      <c r="M994" s="3" t="s">
        <v>189</v>
      </c>
      <c r="N994" s="11"/>
      <c r="O994" s="4">
        <v>1257300</v>
      </c>
      <c r="P994" s="4">
        <v>1257300</v>
      </c>
      <c r="Q994" s="3"/>
      <c r="R994" s="7" t="s">
        <v>42</v>
      </c>
      <c r="S994" s="3"/>
      <c r="T994" s="3"/>
      <c r="U994" s="3"/>
      <c r="V994" s="3"/>
      <c r="W994" s="3"/>
      <c r="X994" s="4"/>
      <c r="Y994" s="3"/>
      <c r="Z994" s="3"/>
      <c r="AA994" s="3"/>
      <c r="AB994" s="3"/>
      <c r="AC994" s="3"/>
    </row>
    <row r="995" spans="1:29" ht="15" customHeight="1">
      <c r="A995" s="43">
        <v>43</v>
      </c>
      <c r="B995" s="14">
        <v>44854</v>
      </c>
      <c r="C995" s="3" t="s">
        <v>146</v>
      </c>
      <c r="D995" s="3" t="s">
        <v>147</v>
      </c>
      <c r="E995" s="3" t="s">
        <v>95</v>
      </c>
      <c r="F995" s="10" t="s">
        <v>185</v>
      </c>
      <c r="G995" s="9">
        <v>12581</v>
      </c>
      <c r="H995" s="10" t="s">
        <v>37</v>
      </c>
      <c r="I995" s="10" t="s">
        <v>186</v>
      </c>
      <c r="J995" s="3" t="s">
        <v>97</v>
      </c>
      <c r="K995" s="3" t="s">
        <v>98</v>
      </c>
      <c r="L995" s="3" t="s">
        <v>281</v>
      </c>
      <c r="M995" s="3" t="s">
        <v>107</v>
      </c>
      <c r="N995" s="11">
        <v>44795</v>
      </c>
      <c r="O995" s="4">
        <v>7000</v>
      </c>
      <c r="P995" s="4">
        <v>7000</v>
      </c>
      <c r="Q995" s="3"/>
      <c r="R995" s="7" t="s">
        <v>63</v>
      </c>
      <c r="S995" s="3"/>
      <c r="T995" s="3"/>
      <c r="U995" s="3"/>
      <c r="V995" s="3"/>
      <c r="W995" s="3"/>
      <c r="X995" s="4"/>
      <c r="Y995" s="3"/>
      <c r="Z995" s="3"/>
      <c r="AA995" s="3"/>
      <c r="AB995" s="3"/>
      <c r="AC995" s="3"/>
    </row>
    <row r="996" spans="1:29" ht="15" customHeight="1">
      <c r="A996" s="43">
        <v>43</v>
      </c>
      <c r="B996" s="14">
        <v>44854</v>
      </c>
      <c r="C996" s="3" t="s">
        <v>146</v>
      </c>
      <c r="D996" s="3" t="s">
        <v>147</v>
      </c>
      <c r="E996" s="3" t="s">
        <v>95</v>
      </c>
      <c r="F996" s="10" t="s">
        <v>274</v>
      </c>
      <c r="G996" s="9">
        <v>28608710</v>
      </c>
      <c r="H996" s="34" t="s">
        <v>95</v>
      </c>
      <c r="I996" s="34" t="s">
        <v>275</v>
      </c>
      <c r="J996" s="3" t="s">
        <v>148</v>
      </c>
      <c r="K996" s="3" t="s">
        <v>98</v>
      </c>
      <c r="L996" s="3" t="s">
        <v>281</v>
      </c>
      <c r="M996" s="3" t="s">
        <v>107</v>
      </c>
      <c r="N996" s="11">
        <v>44217</v>
      </c>
      <c r="O996" s="4">
        <v>10000000</v>
      </c>
      <c r="P996" s="4">
        <v>10000000</v>
      </c>
      <c r="Q996" s="3"/>
      <c r="R996" s="13" t="s">
        <v>63</v>
      </c>
      <c r="S996" s="3"/>
      <c r="T996" s="3"/>
      <c r="U996" s="3"/>
      <c r="V996" s="3"/>
      <c r="W996" s="3"/>
      <c r="X996" s="4"/>
      <c r="Y996" s="3"/>
      <c r="Z996" s="3"/>
      <c r="AA996" s="3"/>
      <c r="AB996" s="3"/>
      <c r="AC996" s="3"/>
    </row>
    <row r="997" spans="1:29" ht="15" customHeight="1">
      <c r="A997" s="43">
        <v>43</v>
      </c>
      <c r="B997" s="14">
        <v>44854</v>
      </c>
      <c r="C997" s="3" t="s">
        <v>146</v>
      </c>
      <c r="D997" s="3" t="s">
        <v>147</v>
      </c>
      <c r="E997" s="3" t="s">
        <v>95</v>
      </c>
      <c r="F997" s="10" t="s">
        <v>274</v>
      </c>
      <c r="G997" s="9">
        <v>28608710</v>
      </c>
      <c r="H997" s="34" t="s">
        <v>95</v>
      </c>
      <c r="I997" s="34" t="s">
        <v>275</v>
      </c>
      <c r="J997" s="3" t="s">
        <v>148</v>
      </c>
      <c r="K997" s="3" t="s">
        <v>98</v>
      </c>
      <c r="L997" s="3" t="s">
        <v>281</v>
      </c>
      <c r="M997" s="3" t="s">
        <v>107</v>
      </c>
      <c r="N997" s="11">
        <v>44283</v>
      </c>
      <c r="O997" s="4">
        <v>1000000</v>
      </c>
      <c r="P997" s="4">
        <v>1000000</v>
      </c>
      <c r="Q997" s="3"/>
      <c r="R997" s="13" t="s">
        <v>63</v>
      </c>
      <c r="S997" s="3"/>
      <c r="T997" s="3"/>
      <c r="U997" s="3"/>
      <c r="V997" s="3"/>
      <c r="W997" s="3"/>
      <c r="X997" s="4"/>
      <c r="Y997" s="3"/>
      <c r="Z997" s="3"/>
      <c r="AA997" s="3"/>
      <c r="AB997" s="3"/>
      <c r="AC997" s="3"/>
    </row>
    <row r="998" spans="1:29" ht="15" customHeight="1">
      <c r="A998" s="43">
        <v>43</v>
      </c>
      <c r="B998" s="14">
        <v>44854</v>
      </c>
      <c r="C998" s="3" t="s">
        <v>146</v>
      </c>
      <c r="D998" s="3" t="s">
        <v>147</v>
      </c>
      <c r="E998" s="3" t="s">
        <v>95</v>
      </c>
      <c r="F998" s="10" t="s">
        <v>274</v>
      </c>
      <c r="G998" s="9">
        <v>28608710</v>
      </c>
      <c r="H998" s="34" t="s">
        <v>95</v>
      </c>
      <c r="I998" s="34" t="s">
        <v>275</v>
      </c>
      <c r="J998" s="3" t="s">
        <v>148</v>
      </c>
      <c r="K998" s="3" t="s">
        <v>98</v>
      </c>
      <c r="L998" s="3" t="s">
        <v>281</v>
      </c>
      <c r="M998" s="3" t="s">
        <v>107</v>
      </c>
      <c r="N998" s="11">
        <v>44476</v>
      </c>
      <c r="O998" s="4">
        <v>120000</v>
      </c>
      <c r="P998" s="4">
        <v>120000</v>
      </c>
      <c r="Q998" s="3"/>
      <c r="R998" s="13" t="s">
        <v>63</v>
      </c>
      <c r="S998" s="3"/>
      <c r="T998" s="3"/>
      <c r="U998" s="3"/>
      <c r="V998" s="3"/>
      <c r="W998" s="3"/>
      <c r="X998" s="4"/>
      <c r="Y998" s="3"/>
      <c r="Z998" s="3"/>
      <c r="AA998" s="3"/>
      <c r="AB998" s="3"/>
      <c r="AC998" s="3"/>
    </row>
    <row r="999" spans="1:29" ht="15" customHeight="1">
      <c r="A999" s="43">
        <v>43</v>
      </c>
      <c r="B999" s="14">
        <v>44869</v>
      </c>
      <c r="C999" s="3" t="s">
        <v>146</v>
      </c>
      <c r="D999" s="3" t="s">
        <v>147</v>
      </c>
      <c r="E999" s="3" t="s">
        <v>570</v>
      </c>
      <c r="F999" s="10" t="s">
        <v>220</v>
      </c>
      <c r="G999" s="9">
        <v>42813238</v>
      </c>
      <c r="H999" s="10" t="s">
        <v>103</v>
      </c>
      <c r="I999" s="10" t="s">
        <v>221</v>
      </c>
      <c r="J999" s="3" t="s">
        <v>105</v>
      </c>
      <c r="K999" s="3" t="s">
        <v>316</v>
      </c>
      <c r="L999" s="3"/>
      <c r="M999" s="3" t="s">
        <v>125</v>
      </c>
      <c r="N999" s="11">
        <v>44856</v>
      </c>
      <c r="O999" s="4">
        <v>1008000</v>
      </c>
      <c r="P999" s="4">
        <v>1008000</v>
      </c>
      <c r="Q999" s="3"/>
      <c r="R999" s="7" t="s">
        <v>63</v>
      </c>
      <c r="S999" s="3"/>
      <c r="T999" s="3"/>
      <c r="U999" s="3"/>
      <c r="V999" s="3"/>
      <c r="W999" s="3"/>
      <c r="X999" s="4"/>
      <c r="Y999" s="3"/>
      <c r="Z999" s="3"/>
      <c r="AA999" s="3"/>
      <c r="AB999" s="3"/>
      <c r="AC999" s="3"/>
    </row>
    <row r="1000" spans="1:29" ht="15.95">
      <c r="A1000" s="40">
        <v>44</v>
      </c>
      <c r="B1000" s="25">
        <v>44532</v>
      </c>
      <c r="C1000" s="8" t="s">
        <v>571</v>
      </c>
      <c r="D1000" s="8" t="s">
        <v>94</v>
      </c>
      <c r="E1000" s="8" t="s">
        <v>40</v>
      </c>
      <c r="F1000" s="36" t="s">
        <v>247</v>
      </c>
      <c r="G1000" s="50">
        <v>3720382</v>
      </c>
      <c r="H1000" s="20" t="s">
        <v>119</v>
      </c>
      <c r="I1000" s="20" t="s">
        <v>249</v>
      </c>
      <c r="J1000" s="58" t="s">
        <v>217</v>
      </c>
      <c r="K1000" s="8" t="s">
        <v>329</v>
      </c>
      <c r="L1000" s="8"/>
      <c r="M1000" s="8" t="s">
        <v>107</v>
      </c>
      <c r="N1000" s="21">
        <v>44451</v>
      </c>
      <c r="O1000" s="27">
        <v>100000</v>
      </c>
      <c r="P1000" s="27"/>
      <c r="Q1000" s="27"/>
      <c r="R1000" s="47" t="s">
        <v>42</v>
      </c>
      <c r="S1000" s="8"/>
      <c r="T1000" s="3"/>
      <c r="U1000" s="3"/>
      <c r="V1000" s="3"/>
      <c r="W1000" s="3"/>
      <c r="X1000" s="4"/>
      <c r="Y1000" s="3"/>
      <c r="Z1000" s="3"/>
      <c r="AA1000" s="3"/>
      <c r="AB1000" s="3"/>
      <c r="AC1000" s="3"/>
    </row>
    <row r="1001" spans="1:29" ht="15.95">
      <c r="A1001" s="43">
        <v>45</v>
      </c>
      <c r="B1001" s="14">
        <v>44532</v>
      </c>
      <c r="C1001" s="3" t="s">
        <v>572</v>
      </c>
      <c r="D1001" s="3" t="s">
        <v>94</v>
      </c>
      <c r="E1001" s="3" t="s">
        <v>40</v>
      </c>
      <c r="F1001" s="10" t="s">
        <v>213</v>
      </c>
      <c r="G1001" s="9">
        <v>163046161</v>
      </c>
      <c r="H1001" s="34" t="s">
        <v>95</v>
      </c>
      <c r="I1001" s="34" t="s">
        <v>214</v>
      </c>
      <c r="J1001" s="3" t="s">
        <v>148</v>
      </c>
      <c r="K1001" s="63" t="s">
        <v>106</v>
      </c>
      <c r="L1001" s="3"/>
      <c r="M1001" s="3" t="s">
        <v>107</v>
      </c>
      <c r="N1001" s="11">
        <v>44495</v>
      </c>
      <c r="O1001" s="4">
        <v>200000</v>
      </c>
      <c r="P1001" s="4">
        <v>200000</v>
      </c>
      <c r="Q1001" s="3"/>
      <c r="R1001" s="13" t="s">
        <v>42</v>
      </c>
      <c r="S1001" s="3"/>
      <c r="T1001" s="3"/>
      <c r="U1001" s="3"/>
      <c r="V1001" s="3"/>
      <c r="W1001" s="3"/>
      <c r="X1001" s="4"/>
      <c r="Y1001" s="3"/>
      <c r="Z1001" s="3"/>
      <c r="AA1001" s="3"/>
      <c r="AB1001" s="3"/>
      <c r="AC1001" s="3"/>
    </row>
    <row r="1002" spans="1:29" s="8" customFormat="1">
      <c r="A1002" s="40">
        <v>46</v>
      </c>
      <c r="B1002" s="25">
        <v>44854</v>
      </c>
      <c r="C1002" s="8" t="s">
        <v>328</v>
      </c>
      <c r="D1002" s="8" t="s">
        <v>242</v>
      </c>
      <c r="E1002" s="8" t="s">
        <v>570</v>
      </c>
      <c r="F1002" s="20" t="s">
        <v>102</v>
      </c>
      <c r="G1002" s="24">
        <v>19658031</v>
      </c>
      <c r="H1002" s="35" t="s">
        <v>103</v>
      </c>
      <c r="I1002" s="35" t="s">
        <v>104</v>
      </c>
      <c r="J1002" s="8" t="s">
        <v>105</v>
      </c>
      <c r="K1002" s="20" t="s">
        <v>573</v>
      </c>
      <c r="M1002" s="8" t="s">
        <v>107</v>
      </c>
      <c r="N1002" s="21">
        <v>44796</v>
      </c>
      <c r="O1002" s="27">
        <v>1000000</v>
      </c>
      <c r="P1002" s="27">
        <v>100000</v>
      </c>
      <c r="R1002" s="47" t="s">
        <v>42</v>
      </c>
      <c r="X1002" s="28"/>
    </row>
    <row r="1003" spans="1:29" s="8" customFormat="1">
      <c r="A1003" s="40">
        <v>46</v>
      </c>
      <c r="B1003" s="25">
        <v>44854</v>
      </c>
      <c r="C1003" s="8" t="s">
        <v>328</v>
      </c>
      <c r="D1003" s="8" t="s">
        <v>242</v>
      </c>
      <c r="E1003" s="8" t="s">
        <v>570</v>
      </c>
      <c r="F1003" s="20" t="s">
        <v>368</v>
      </c>
      <c r="G1003" s="22">
        <v>6545502</v>
      </c>
      <c r="H1003" s="35" t="s">
        <v>95</v>
      </c>
      <c r="I1003" s="35" t="s">
        <v>369</v>
      </c>
      <c r="J1003" s="8" t="s">
        <v>122</v>
      </c>
      <c r="K1003" s="20" t="s">
        <v>573</v>
      </c>
      <c r="M1003" s="8" t="s">
        <v>107</v>
      </c>
      <c r="N1003" s="21">
        <v>44638</v>
      </c>
      <c r="O1003" s="27">
        <v>200000</v>
      </c>
      <c r="P1003" s="27">
        <v>200000</v>
      </c>
      <c r="R1003" s="47" t="s">
        <v>42</v>
      </c>
      <c r="X1003" s="28"/>
    </row>
    <row r="1004" spans="1:29" s="8" customFormat="1">
      <c r="A1004" s="40">
        <v>46</v>
      </c>
      <c r="B1004" s="25">
        <v>44854</v>
      </c>
      <c r="C1004" s="8" t="s">
        <v>328</v>
      </c>
      <c r="D1004" s="8" t="s">
        <v>242</v>
      </c>
      <c r="E1004" s="8" t="s">
        <v>570</v>
      </c>
      <c r="F1004" s="20" t="s">
        <v>368</v>
      </c>
      <c r="G1004" s="22">
        <v>6545502</v>
      </c>
      <c r="H1004" s="35" t="s">
        <v>95</v>
      </c>
      <c r="I1004" s="35" t="s">
        <v>369</v>
      </c>
      <c r="J1004" s="8" t="s">
        <v>122</v>
      </c>
      <c r="K1004" s="20" t="s">
        <v>573</v>
      </c>
      <c r="M1004" s="8" t="s">
        <v>107</v>
      </c>
      <c r="N1004" s="21"/>
      <c r="O1004" s="27">
        <v>100000</v>
      </c>
      <c r="P1004" s="27">
        <v>100000</v>
      </c>
      <c r="Q1004" s="8" t="s">
        <v>574</v>
      </c>
      <c r="R1004" s="47" t="s">
        <v>42</v>
      </c>
      <c r="X1004" s="28"/>
    </row>
    <row r="1005" spans="1:29" s="3" customFormat="1" ht="15" customHeight="1">
      <c r="A1005" s="43">
        <v>47</v>
      </c>
      <c r="B1005" s="14">
        <v>44532</v>
      </c>
      <c r="C1005" s="3" t="s">
        <v>575</v>
      </c>
      <c r="D1005" s="3" t="s">
        <v>576</v>
      </c>
      <c r="E1005" s="3" t="s">
        <v>157</v>
      </c>
      <c r="F1005" s="10" t="s">
        <v>289</v>
      </c>
      <c r="G1005" s="9">
        <v>44269594</v>
      </c>
      <c r="H1005" s="10" t="s">
        <v>103</v>
      </c>
      <c r="I1005" s="10" t="s">
        <v>290</v>
      </c>
      <c r="J1005" s="3" t="s">
        <v>105</v>
      </c>
      <c r="K1005" s="10" t="s">
        <v>98</v>
      </c>
      <c r="M1005" s="3" t="s">
        <v>125</v>
      </c>
      <c r="N1005" s="14">
        <v>44467</v>
      </c>
      <c r="O1005" s="4">
        <v>335500</v>
      </c>
      <c r="P1005" s="4">
        <v>335500</v>
      </c>
      <c r="R1005" s="13" t="s">
        <v>63</v>
      </c>
    </row>
    <row r="1006" spans="1:29" s="3" customFormat="1" ht="15" customHeight="1">
      <c r="A1006" s="43">
        <v>47</v>
      </c>
      <c r="B1006" s="14">
        <v>44532</v>
      </c>
      <c r="C1006" s="3" t="s">
        <v>575</v>
      </c>
      <c r="D1006" s="3" t="s">
        <v>576</v>
      </c>
      <c r="E1006" s="3" t="s">
        <v>157</v>
      </c>
      <c r="F1006" s="10" t="s">
        <v>473</v>
      </c>
      <c r="G1006" s="9">
        <v>100388073</v>
      </c>
      <c r="H1006" s="34" t="s">
        <v>95</v>
      </c>
      <c r="I1006" s="34" t="s">
        <v>139</v>
      </c>
      <c r="J1006" s="3" t="s">
        <v>140</v>
      </c>
      <c r="K1006" s="10" t="s">
        <v>32</v>
      </c>
      <c r="M1006" s="3" t="s">
        <v>189</v>
      </c>
      <c r="N1006" s="14"/>
      <c r="O1006" s="4">
        <v>312390</v>
      </c>
      <c r="P1006" s="4"/>
      <c r="R1006" s="13" t="s">
        <v>42</v>
      </c>
      <c r="X1006" s="4"/>
    </row>
    <row r="1007" spans="1:29" s="3" customFormat="1" ht="15" customHeight="1">
      <c r="A1007" s="43">
        <v>47</v>
      </c>
      <c r="B1007" s="14">
        <v>44567</v>
      </c>
      <c r="C1007" s="3" t="s">
        <v>575</v>
      </c>
      <c r="D1007" s="3" t="s">
        <v>576</v>
      </c>
      <c r="E1007" s="3" t="s">
        <v>157</v>
      </c>
      <c r="F1007" s="10" t="s">
        <v>224</v>
      </c>
      <c r="G1007" s="240">
        <v>20321378</v>
      </c>
      <c r="H1007" s="34" t="s">
        <v>95</v>
      </c>
      <c r="I1007" s="34" t="s">
        <v>225</v>
      </c>
      <c r="J1007" s="3" t="s">
        <v>105</v>
      </c>
      <c r="K1007" s="10" t="s">
        <v>149</v>
      </c>
      <c r="M1007" s="3" t="s">
        <v>189</v>
      </c>
      <c r="N1007" s="14"/>
      <c r="O1007" s="4">
        <v>376800</v>
      </c>
      <c r="P1007" s="4">
        <v>376800</v>
      </c>
      <c r="R1007" s="13" t="s">
        <v>42</v>
      </c>
      <c r="X1007" s="4"/>
    </row>
    <row r="1008" spans="1:29" s="3" customFormat="1" ht="15" customHeight="1">
      <c r="A1008" s="43">
        <v>47</v>
      </c>
      <c r="B1008" s="14">
        <v>44532</v>
      </c>
      <c r="C1008" s="3" t="s">
        <v>575</v>
      </c>
      <c r="D1008" s="3" t="s">
        <v>576</v>
      </c>
      <c r="E1008" s="3" t="s">
        <v>157</v>
      </c>
      <c r="F1008" s="10" t="s">
        <v>333</v>
      </c>
      <c r="G1008" s="9">
        <v>200963599</v>
      </c>
      <c r="H1008" s="34" t="s">
        <v>95</v>
      </c>
      <c r="I1008" s="34" t="s">
        <v>334</v>
      </c>
      <c r="J1008" s="3" t="s">
        <v>105</v>
      </c>
      <c r="K1008" s="10" t="s">
        <v>149</v>
      </c>
      <c r="M1008" s="3" t="s">
        <v>327</v>
      </c>
      <c r="N1008" s="14"/>
      <c r="O1008" s="4">
        <v>496800</v>
      </c>
      <c r="P1008" s="4">
        <v>496800</v>
      </c>
      <c r="R1008" s="13" t="s">
        <v>42</v>
      </c>
      <c r="S1008" s="13" t="s">
        <v>42</v>
      </c>
      <c r="X1008" s="4"/>
    </row>
    <row r="1009" spans="1:24" s="3" customFormat="1" ht="15" customHeight="1">
      <c r="A1009" s="43">
        <v>47</v>
      </c>
      <c r="B1009" s="14">
        <v>44580</v>
      </c>
      <c r="C1009" s="3" t="s">
        <v>575</v>
      </c>
      <c r="D1009" s="3" t="s">
        <v>576</v>
      </c>
      <c r="E1009" s="3" t="s">
        <v>157</v>
      </c>
      <c r="F1009" s="41" t="s">
        <v>193</v>
      </c>
      <c r="G1009" s="9">
        <v>270625568</v>
      </c>
      <c r="H1009" s="10" t="s">
        <v>119</v>
      </c>
      <c r="I1009" s="10" t="s">
        <v>194</v>
      </c>
      <c r="J1009" s="3" t="s">
        <v>97</v>
      </c>
      <c r="K1009" s="10" t="s">
        <v>98</v>
      </c>
      <c r="M1009" s="3" t="s">
        <v>327</v>
      </c>
      <c r="N1009" s="14"/>
      <c r="O1009" s="4">
        <v>402800</v>
      </c>
      <c r="P1009" s="4">
        <v>402800</v>
      </c>
      <c r="R1009" s="13" t="s">
        <v>42</v>
      </c>
      <c r="S1009" s="13" t="s">
        <v>42</v>
      </c>
      <c r="X1009" s="4"/>
    </row>
    <row r="1010" spans="1:24" s="3" customFormat="1" ht="15" customHeight="1">
      <c r="A1010" s="43">
        <v>47</v>
      </c>
      <c r="B1010" s="14">
        <v>44532</v>
      </c>
      <c r="C1010" s="3" t="s">
        <v>575</v>
      </c>
      <c r="D1010" s="3" t="s">
        <v>576</v>
      </c>
      <c r="E1010" s="3" t="s">
        <v>157</v>
      </c>
      <c r="F1010" s="41" t="s">
        <v>257</v>
      </c>
      <c r="G1010" s="9">
        <v>30417856</v>
      </c>
      <c r="H1010" s="34" t="s">
        <v>95</v>
      </c>
      <c r="I1010" s="34" t="s">
        <v>258</v>
      </c>
      <c r="J1010" s="3" t="s">
        <v>105</v>
      </c>
      <c r="K1010" s="10" t="s">
        <v>98</v>
      </c>
      <c r="M1010" s="3" t="s">
        <v>327</v>
      </c>
      <c r="N1010" s="14"/>
      <c r="O1010" s="4">
        <v>276000</v>
      </c>
      <c r="P1010" s="4">
        <v>276000</v>
      </c>
      <c r="R1010" s="13" t="s">
        <v>42</v>
      </c>
      <c r="S1010" s="13" t="s">
        <v>42</v>
      </c>
      <c r="X1010" s="4"/>
    </row>
    <row r="1011" spans="1:24" s="3" customFormat="1" ht="15" customHeight="1">
      <c r="A1011" s="43">
        <v>47</v>
      </c>
      <c r="B1011" s="14">
        <v>44854</v>
      </c>
      <c r="C1011" s="3" t="s">
        <v>575</v>
      </c>
      <c r="D1011" s="3" t="s">
        <v>576</v>
      </c>
      <c r="E1011" s="3" t="s">
        <v>157</v>
      </c>
      <c r="F1011" s="10" t="s">
        <v>421</v>
      </c>
      <c r="G1011" s="9">
        <v>973560</v>
      </c>
      <c r="H1011" s="34" t="s">
        <v>95</v>
      </c>
      <c r="I1011" s="34" t="s">
        <v>422</v>
      </c>
      <c r="J1011" s="59" t="s">
        <v>105</v>
      </c>
      <c r="K1011" s="10" t="s">
        <v>149</v>
      </c>
      <c r="M1011" s="3" t="s">
        <v>189</v>
      </c>
      <c r="N1011" s="14"/>
      <c r="O1011" s="4">
        <v>93600</v>
      </c>
      <c r="P1011" s="4"/>
      <c r="R1011" s="7" t="s">
        <v>63</v>
      </c>
      <c r="S1011" s="13"/>
      <c r="X1011" s="4"/>
    </row>
    <row r="1012" spans="1:24" s="3" customFormat="1" ht="15" customHeight="1">
      <c r="A1012" s="43">
        <v>47</v>
      </c>
      <c r="B1012" s="14">
        <v>44854</v>
      </c>
      <c r="C1012" s="3" t="s">
        <v>575</v>
      </c>
      <c r="D1012" s="3" t="s">
        <v>576</v>
      </c>
      <c r="E1012" s="3" t="s">
        <v>157</v>
      </c>
      <c r="F1012" s="41" t="s">
        <v>220</v>
      </c>
      <c r="G1012" s="9">
        <v>42813238</v>
      </c>
      <c r="H1012" s="10" t="s">
        <v>103</v>
      </c>
      <c r="I1012" s="10" t="s">
        <v>221</v>
      </c>
      <c r="J1012" s="3" t="s">
        <v>105</v>
      </c>
      <c r="K1012" s="10" t="s">
        <v>149</v>
      </c>
      <c r="M1012" s="3" t="s">
        <v>189</v>
      </c>
      <c r="N1012" s="14"/>
      <c r="O1012" s="4">
        <v>1756800</v>
      </c>
      <c r="P1012" s="4">
        <v>165600</v>
      </c>
      <c r="R1012" s="7" t="s">
        <v>63</v>
      </c>
      <c r="S1012" s="13"/>
      <c r="X1012" s="4"/>
    </row>
    <row r="1013" spans="1:24" s="3" customFormat="1" ht="15" customHeight="1">
      <c r="A1013" s="43">
        <v>47</v>
      </c>
      <c r="B1013" s="14">
        <v>44880</v>
      </c>
      <c r="C1013" s="3" t="s">
        <v>575</v>
      </c>
      <c r="D1013" s="3" t="s">
        <v>576</v>
      </c>
      <c r="E1013" s="3" t="s">
        <v>157</v>
      </c>
      <c r="F1013" s="41" t="s">
        <v>261</v>
      </c>
      <c r="G1013" s="6">
        <v>127575529</v>
      </c>
      <c r="H1013" s="10" t="s">
        <v>119</v>
      </c>
      <c r="I1013" s="10" t="s">
        <v>262</v>
      </c>
      <c r="J1013" s="3" t="s">
        <v>122</v>
      </c>
      <c r="K1013" s="10" t="s">
        <v>32</v>
      </c>
      <c r="M1013" s="3" t="s">
        <v>189</v>
      </c>
      <c r="N1013" s="14"/>
      <c r="O1013" s="4">
        <v>312000</v>
      </c>
      <c r="P1013" s="4"/>
      <c r="R1013" s="7" t="s">
        <v>63</v>
      </c>
      <c r="S1013" s="13"/>
      <c r="X1013" s="4"/>
    </row>
    <row r="1014" spans="1:24" s="3" customFormat="1" ht="15" customHeight="1">
      <c r="A1014" s="43">
        <v>47</v>
      </c>
      <c r="B1014" s="14">
        <v>44908</v>
      </c>
      <c r="C1014" s="3" t="s">
        <v>575</v>
      </c>
      <c r="D1014" s="3" t="s">
        <v>576</v>
      </c>
      <c r="E1014" s="3" t="s">
        <v>157</v>
      </c>
      <c r="F1014" s="41" t="s">
        <v>220</v>
      </c>
      <c r="G1014" s="9">
        <v>42813238</v>
      </c>
      <c r="H1014" s="10" t="s">
        <v>103</v>
      </c>
      <c r="I1014" s="10" t="s">
        <v>221</v>
      </c>
      <c r="J1014" s="3" t="s">
        <v>105</v>
      </c>
      <c r="K1014" s="10" t="s">
        <v>149</v>
      </c>
      <c r="M1014" s="3" t="s">
        <v>189</v>
      </c>
      <c r="N1014" s="14"/>
      <c r="O1014" s="4">
        <v>1756800</v>
      </c>
      <c r="P1014" s="4">
        <v>1756800</v>
      </c>
      <c r="R1014" s="7" t="s">
        <v>63</v>
      </c>
      <c r="S1014" s="13"/>
      <c r="X1014" s="4"/>
    </row>
    <row r="1015" spans="1:24" s="3" customFormat="1" ht="15" customHeight="1">
      <c r="A1015" s="43">
        <v>47</v>
      </c>
      <c r="B1015" s="14">
        <v>44908</v>
      </c>
      <c r="C1015" s="3" t="s">
        <v>575</v>
      </c>
      <c r="D1015" s="3" t="s">
        <v>576</v>
      </c>
      <c r="E1015" s="3" t="s">
        <v>157</v>
      </c>
      <c r="F1015" s="10" t="s">
        <v>433</v>
      </c>
      <c r="G1015" s="9">
        <v>2303697</v>
      </c>
      <c r="H1015" s="10" t="s">
        <v>119</v>
      </c>
      <c r="I1015" s="10" t="s">
        <v>434</v>
      </c>
      <c r="J1015" s="3" t="s">
        <v>105</v>
      </c>
      <c r="K1015" s="10" t="s">
        <v>32</v>
      </c>
      <c r="M1015" s="3" t="s">
        <v>189</v>
      </c>
      <c r="N1015" s="14"/>
      <c r="O1015" s="4">
        <v>100800</v>
      </c>
      <c r="P1015" s="4"/>
      <c r="R1015" s="7" t="s">
        <v>63</v>
      </c>
      <c r="S1015" s="13"/>
      <c r="X1015" s="4"/>
    </row>
    <row r="1016" spans="1:24" s="3" customFormat="1" ht="15" customHeight="1">
      <c r="A1016" s="43">
        <v>47</v>
      </c>
      <c r="B1016" s="14">
        <v>44943</v>
      </c>
      <c r="C1016" s="3" t="s">
        <v>575</v>
      </c>
      <c r="D1016" s="3" t="s">
        <v>576</v>
      </c>
      <c r="E1016" s="3" t="s">
        <v>157</v>
      </c>
      <c r="F1016" s="41" t="s">
        <v>52</v>
      </c>
      <c r="G1016" s="6">
        <v>211049527</v>
      </c>
      <c r="H1016" s="3" t="s">
        <v>119</v>
      </c>
      <c r="I1016" s="3" t="s">
        <v>273</v>
      </c>
      <c r="J1016" s="3" t="s">
        <v>122</v>
      </c>
      <c r="K1016" s="10" t="s">
        <v>32</v>
      </c>
      <c r="M1016" s="3" t="s">
        <v>189</v>
      </c>
      <c r="N1016" s="14"/>
      <c r="O1016" s="4">
        <v>80640</v>
      </c>
      <c r="P1016" s="4"/>
      <c r="R1016" s="7" t="s">
        <v>63</v>
      </c>
      <c r="S1016" s="13"/>
      <c r="X1016" s="4"/>
    </row>
    <row r="1017" spans="1:24" s="8" customFormat="1" ht="15" customHeight="1">
      <c r="A1017" s="40">
        <v>48</v>
      </c>
      <c r="B1017" s="25">
        <v>44371</v>
      </c>
      <c r="C1017" s="8" t="s">
        <v>43</v>
      </c>
      <c r="D1017" s="8" t="s">
        <v>577</v>
      </c>
      <c r="E1017" s="8" t="s">
        <v>157</v>
      </c>
      <c r="F1017" s="20" t="s">
        <v>251</v>
      </c>
      <c r="G1017" s="50">
        <v>4685306</v>
      </c>
      <c r="H1017" s="35" t="s">
        <v>95</v>
      </c>
      <c r="I1017" s="35" t="s">
        <v>94</v>
      </c>
      <c r="J1017" s="8" t="s">
        <v>140</v>
      </c>
      <c r="K1017" s="8" t="s">
        <v>341</v>
      </c>
      <c r="M1017" s="8" t="s">
        <v>107</v>
      </c>
      <c r="N1017" s="21">
        <v>44227</v>
      </c>
      <c r="O1017" s="28">
        <v>5000</v>
      </c>
      <c r="P1017" s="28"/>
      <c r="R1017" s="23" t="s">
        <v>42</v>
      </c>
      <c r="X1017" s="28"/>
    </row>
    <row r="1018" spans="1:24" s="8" customFormat="1" ht="15" customHeight="1">
      <c r="A1018" s="40">
        <v>48</v>
      </c>
      <c r="B1018" s="25">
        <v>44369</v>
      </c>
      <c r="C1018" s="8" t="s">
        <v>43</v>
      </c>
      <c r="D1018" s="8" t="s">
        <v>577</v>
      </c>
      <c r="E1018" s="8" t="s">
        <v>157</v>
      </c>
      <c r="F1018" s="20" t="s">
        <v>384</v>
      </c>
      <c r="G1018" s="50">
        <v>17070135</v>
      </c>
      <c r="H1018" s="20" t="s">
        <v>103</v>
      </c>
      <c r="I1018" s="20" t="s">
        <v>385</v>
      </c>
      <c r="J1018" s="8" t="s">
        <v>140</v>
      </c>
      <c r="K1018" s="8" t="s">
        <v>113</v>
      </c>
      <c r="M1018" s="8" t="s">
        <v>107</v>
      </c>
      <c r="N1018" s="21">
        <v>44272</v>
      </c>
      <c r="O1018" s="28">
        <v>5000</v>
      </c>
      <c r="P1018" s="28">
        <v>5000</v>
      </c>
      <c r="R1018" s="23" t="s">
        <v>63</v>
      </c>
      <c r="X1018" s="28"/>
    </row>
    <row r="1019" spans="1:24" s="8" customFormat="1" ht="15" customHeight="1">
      <c r="A1019" s="40">
        <v>48</v>
      </c>
      <c r="B1019" s="25">
        <v>44371</v>
      </c>
      <c r="C1019" s="8" t="s">
        <v>43</v>
      </c>
      <c r="D1019" s="8" t="s">
        <v>577</v>
      </c>
      <c r="E1019" s="8" t="s">
        <v>157</v>
      </c>
      <c r="F1019" s="20" t="s">
        <v>300</v>
      </c>
      <c r="G1019" s="50">
        <v>9746117</v>
      </c>
      <c r="H1019" s="35" t="s">
        <v>95</v>
      </c>
      <c r="I1019" s="35" t="s">
        <v>301</v>
      </c>
      <c r="J1019" s="8" t="s">
        <v>122</v>
      </c>
      <c r="K1019" s="8" t="s">
        <v>341</v>
      </c>
      <c r="M1019" s="8" t="s">
        <v>107</v>
      </c>
      <c r="N1019" s="21">
        <v>44251</v>
      </c>
      <c r="O1019" s="28">
        <v>5000</v>
      </c>
      <c r="P1019" s="28">
        <v>5000</v>
      </c>
      <c r="R1019" s="23" t="s">
        <v>42</v>
      </c>
      <c r="X1019" s="28"/>
    </row>
    <row r="1020" spans="1:24" s="8" customFormat="1" ht="15" customHeight="1">
      <c r="A1020" s="40">
        <v>48</v>
      </c>
      <c r="B1020" s="25">
        <v>44371</v>
      </c>
      <c r="C1020" s="8" t="s">
        <v>43</v>
      </c>
      <c r="D1020" s="8" t="s">
        <v>577</v>
      </c>
      <c r="E1020" s="8" t="s">
        <v>157</v>
      </c>
      <c r="F1020" s="20" t="s">
        <v>578</v>
      </c>
      <c r="G1020" s="50">
        <v>16604026</v>
      </c>
      <c r="H1020" s="20" t="s">
        <v>119</v>
      </c>
      <c r="I1020" s="20" t="s">
        <v>371</v>
      </c>
      <c r="J1020" s="8" t="s">
        <v>122</v>
      </c>
      <c r="K1020" s="8" t="s">
        <v>341</v>
      </c>
      <c r="M1020" s="8" t="s">
        <v>107</v>
      </c>
      <c r="N1020" s="21">
        <v>44251</v>
      </c>
      <c r="O1020" s="28">
        <v>5000</v>
      </c>
      <c r="P1020" s="28">
        <v>5000</v>
      </c>
      <c r="R1020" s="23" t="s">
        <v>42</v>
      </c>
      <c r="S1020" s="47" t="s">
        <v>42</v>
      </c>
      <c r="X1020" s="28"/>
    </row>
    <row r="1021" spans="1:24" s="8" customFormat="1" ht="15" customHeight="1">
      <c r="A1021" s="40">
        <v>48</v>
      </c>
      <c r="B1021" s="25">
        <v>44456</v>
      </c>
      <c r="C1021" s="8" t="s">
        <v>43</v>
      </c>
      <c r="D1021" s="8" t="s">
        <v>577</v>
      </c>
      <c r="E1021" s="8" t="s">
        <v>157</v>
      </c>
      <c r="F1021" s="20" t="s">
        <v>243</v>
      </c>
      <c r="G1021" s="50">
        <v>10669709</v>
      </c>
      <c r="H1021" s="20" t="s">
        <v>37</v>
      </c>
      <c r="I1021" s="20" t="s">
        <v>244</v>
      </c>
      <c r="J1021" s="8" t="s">
        <v>217</v>
      </c>
      <c r="K1021" s="8" t="s">
        <v>341</v>
      </c>
      <c r="M1021" s="8" t="s">
        <v>107</v>
      </c>
      <c r="N1021" s="21">
        <v>44252</v>
      </c>
      <c r="O1021" s="28">
        <v>5000</v>
      </c>
      <c r="P1021" s="28">
        <v>5000</v>
      </c>
      <c r="R1021" s="23" t="s">
        <v>42</v>
      </c>
      <c r="S1021" s="47" t="s">
        <v>42</v>
      </c>
      <c r="X1021" s="28"/>
    </row>
    <row r="1022" spans="1:24" s="8" customFormat="1" ht="15" customHeight="1">
      <c r="A1022" s="40">
        <v>48</v>
      </c>
      <c r="B1022" s="25">
        <v>44581</v>
      </c>
      <c r="C1022" s="8" t="s">
        <v>43</v>
      </c>
      <c r="D1022" s="8" t="s">
        <v>577</v>
      </c>
      <c r="E1022" s="8" t="s">
        <v>157</v>
      </c>
      <c r="F1022" s="20" t="s">
        <v>105</v>
      </c>
      <c r="G1022" s="50">
        <v>1106957898</v>
      </c>
      <c r="H1022" s="35"/>
      <c r="I1022" s="35" t="s">
        <v>579</v>
      </c>
      <c r="J1022" s="58" t="s">
        <v>105</v>
      </c>
      <c r="K1022" s="20" t="s">
        <v>98</v>
      </c>
      <c r="M1022" s="8" t="s">
        <v>189</v>
      </c>
      <c r="N1022" s="21">
        <v>44548</v>
      </c>
      <c r="O1022" s="28">
        <v>1000000</v>
      </c>
      <c r="P1022" s="28"/>
      <c r="R1022" s="23" t="s">
        <v>63</v>
      </c>
      <c r="X1022" s="28"/>
    </row>
    <row r="1023" spans="1:24" s="3" customFormat="1" ht="15" customHeight="1">
      <c r="A1023" s="43">
        <v>49</v>
      </c>
      <c r="B1023" s="14">
        <v>44665</v>
      </c>
      <c r="C1023" s="3" t="s">
        <v>580</v>
      </c>
      <c r="D1023" s="3" t="s">
        <v>581</v>
      </c>
      <c r="E1023" s="3" t="s">
        <v>157</v>
      </c>
      <c r="F1023" s="41" t="s">
        <v>526</v>
      </c>
      <c r="G1023" s="9">
        <v>11694719</v>
      </c>
      <c r="H1023" s="34" t="s">
        <v>95</v>
      </c>
      <c r="I1023" s="34" t="s">
        <v>109</v>
      </c>
      <c r="J1023" s="3" t="s">
        <v>105</v>
      </c>
      <c r="K1023" s="10"/>
      <c r="M1023" s="3" t="s">
        <v>125</v>
      </c>
      <c r="N1023" s="11">
        <v>44409</v>
      </c>
      <c r="O1023" s="4">
        <v>1500000</v>
      </c>
      <c r="P1023" s="4"/>
      <c r="R1023" s="13" t="s">
        <v>63</v>
      </c>
      <c r="X1023" s="4"/>
    </row>
    <row r="1024" spans="1:24" s="3" customFormat="1" ht="15" customHeight="1">
      <c r="A1024" s="43">
        <v>49</v>
      </c>
      <c r="B1024" s="14">
        <v>44532</v>
      </c>
      <c r="C1024" s="3" t="s">
        <v>580</v>
      </c>
      <c r="D1024" s="3" t="s">
        <v>581</v>
      </c>
      <c r="E1024" s="3" t="s">
        <v>157</v>
      </c>
      <c r="F1024" s="10" t="s">
        <v>294</v>
      </c>
      <c r="G1024" s="9">
        <v>12626950</v>
      </c>
      <c r="H1024" s="34" t="s">
        <v>103</v>
      </c>
      <c r="I1024" s="34" t="s">
        <v>295</v>
      </c>
      <c r="J1024" s="3" t="s">
        <v>105</v>
      </c>
      <c r="K1024" s="10" t="s">
        <v>98</v>
      </c>
      <c r="M1024" s="3" t="s">
        <v>125</v>
      </c>
      <c r="N1024" s="11">
        <v>44473</v>
      </c>
      <c r="O1024" s="4">
        <v>857000</v>
      </c>
      <c r="P1024" s="4"/>
      <c r="R1024" s="13" t="s">
        <v>63</v>
      </c>
      <c r="X1024" s="4"/>
    </row>
    <row r="1025" spans="1:24" s="3" customFormat="1" ht="15" customHeight="1">
      <c r="A1025" s="43">
        <v>49</v>
      </c>
      <c r="B1025" s="14">
        <v>44546</v>
      </c>
      <c r="C1025" s="3" t="s">
        <v>580</v>
      </c>
      <c r="D1025" s="3" t="s">
        <v>581</v>
      </c>
      <c r="E1025" s="3" t="s">
        <v>157</v>
      </c>
      <c r="F1025" s="34" t="s">
        <v>582</v>
      </c>
      <c r="G1025" s="9">
        <v>6777452</v>
      </c>
      <c r="H1025" s="34" t="s">
        <v>119</v>
      </c>
      <c r="I1025" s="34" t="s">
        <v>306</v>
      </c>
      <c r="J1025" s="3" t="s">
        <v>105</v>
      </c>
      <c r="K1025" s="10" t="s">
        <v>98</v>
      </c>
      <c r="M1025" s="3" t="s">
        <v>125</v>
      </c>
      <c r="N1025" s="11">
        <v>44470</v>
      </c>
      <c r="O1025" s="4">
        <v>240000</v>
      </c>
      <c r="P1025" s="4"/>
      <c r="R1025" s="13" t="s">
        <v>63</v>
      </c>
      <c r="X1025" s="4"/>
    </row>
    <row r="1026" spans="1:24" s="3" customFormat="1" ht="15" customHeight="1">
      <c r="A1026" s="43">
        <v>49</v>
      </c>
      <c r="B1026" s="14">
        <v>44705</v>
      </c>
      <c r="C1026" s="3" t="s">
        <v>580</v>
      </c>
      <c r="D1026" s="3" t="s">
        <v>581</v>
      </c>
      <c r="E1026" s="3" t="s">
        <v>157</v>
      </c>
      <c r="F1026" s="41" t="s">
        <v>44</v>
      </c>
      <c r="G1026" s="9"/>
      <c r="H1026" s="34"/>
      <c r="I1026" s="34"/>
      <c r="K1026" s="10"/>
      <c r="M1026" s="3" t="s">
        <v>331</v>
      </c>
      <c r="N1026" s="11"/>
      <c r="O1026" s="4">
        <v>31000000</v>
      </c>
      <c r="P1026" s="4"/>
      <c r="Q1026" s="3" t="s">
        <v>583</v>
      </c>
      <c r="R1026" s="13" t="s">
        <v>63</v>
      </c>
      <c r="X1026" s="4"/>
    </row>
    <row r="1027" spans="1:24" s="3" customFormat="1" ht="15" customHeight="1">
      <c r="A1027" s="43">
        <v>49</v>
      </c>
      <c r="B1027" s="14">
        <v>44665</v>
      </c>
      <c r="C1027" s="3" t="s">
        <v>580</v>
      </c>
      <c r="D1027" s="3" t="s">
        <v>581</v>
      </c>
      <c r="E1027" s="3" t="s">
        <v>157</v>
      </c>
      <c r="F1027" s="41" t="s">
        <v>335</v>
      </c>
      <c r="G1027" s="9">
        <v>17861030</v>
      </c>
      <c r="H1027" s="34" t="s">
        <v>95</v>
      </c>
      <c r="I1027" s="34" t="s">
        <v>336</v>
      </c>
      <c r="J1027" s="3" t="s">
        <v>105</v>
      </c>
      <c r="K1027" s="10" t="s">
        <v>149</v>
      </c>
      <c r="M1027" s="3" t="s">
        <v>189</v>
      </c>
      <c r="N1027" s="11"/>
      <c r="O1027" s="4">
        <v>1267200</v>
      </c>
      <c r="P1027" s="4">
        <v>1267200</v>
      </c>
      <c r="R1027" s="13" t="s">
        <v>42</v>
      </c>
      <c r="X1027" s="4"/>
    </row>
    <row r="1028" spans="1:24" s="3" customFormat="1" ht="15" customHeight="1">
      <c r="A1028" s="43">
        <v>49</v>
      </c>
      <c r="B1028" s="14">
        <v>44532</v>
      </c>
      <c r="C1028" s="3" t="s">
        <v>580</v>
      </c>
      <c r="D1028" s="3" t="s">
        <v>581</v>
      </c>
      <c r="E1028" s="3" t="s">
        <v>157</v>
      </c>
      <c r="F1028" s="10" t="s">
        <v>355</v>
      </c>
      <c r="G1028" s="240">
        <v>29161922</v>
      </c>
      <c r="H1028" s="10" t="s">
        <v>349</v>
      </c>
      <c r="I1028" s="10" t="s">
        <v>356</v>
      </c>
      <c r="J1028" s="59" t="s">
        <v>140</v>
      </c>
      <c r="K1028" s="10" t="s">
        <v>98</v>
      </c>
      <c r="M1028" s="3" t="s">
        <v>189</v>
      </c>
      <c r="N1028" s="11"/>
      <c r="O1028" s="4">
        <v>356800</v>
      </c>
      <c r="P1028" s="4">
        <v>356800</v>
      </c>
      <c r="R1028" s="13" t="s">
        <v>42</v>
      </c>
      <c r="X1028" s="4"/>
    </row>
    <row r="1029" spans="1:24" s="3" customFormat="1" ht="15" customHeight="1">
      <c r="A1029" s="43">
        <v>49</v>
      </c>
      <c r="B1029" s="14">
        <v>44532</v>
      </c>
      <c r="C1029" s="3" t="s">
        <v>580</v>
      </c>
      <c r="D1029" s="3" t="s">
        <v>581</v>
      </c>
      <c r="E1029" s="3" t="s">
        <v>157</v>
      </c>
      <c r="F1029" s="41" t="s">
        <v>251</v>
      </c>
      <c r="G1029" s="9">
        <v>4685306</v>
      </c>
      <c r="H1029" s="34" t="s">
        <v>95</v>
      </c>
      <c r="I1029" s="34" t="s">
        <v>94</v>
      </c>
      <c r="J1029" s="59" t="s">
        <v>140</v>
      </c>
      <c r="K1029" s="3" t="s">
        <v>341</v>
      </c>
      <c r="M1029" s="3" t="s">
        <v>189</v>
      </c>
      <c r="N1029" s="11"/>
      <c r="O1029" s="4">
        <v>151200</v>
      </c>
      <c r="P1029" s="4">
        <v>151200</v>
      </c>
      <c r="R1029" s="13" t="s">
        <v>42</v>
      </c>
      <c r="X1029" s="4"/>
    </row>
    <row r="1030" spans="1:24" s="3" customFormat="1" ht="15" customHeight="1">
      <c r="A1030" s="43">
        <v>49</v>
      </c>
      <c r="B1030" s="14">
        <v>44665</v>
      </c>
      <c r="C1030" s="3" t="s">
        <v>580</v>
      </c>
      <c r="D1030" s="3" t="s">
        <v>581</v>
      </c>
      <c r="E1030" s="3" t="s">
        <v>157</v>
      </c>
      <c r="F1030" s="41" t="s">
        <v>123</v>
      </c>
      <c r="G1030" s="9">
        <v>96462106</v>
      </c>
      <c r="H1030" s="34" t="s">
        <v>95</v>
      </c>
      <c r="I1030" s="34" t="s">
        <v>124</v>
      </c>
      <c r="J1030" s="3" t="s">
        <v>97</v>
      </c>
      <c r="K1030" s="10" t="s">
        <v>98</v>
      </c>
      <c r="M1030" s="3" t="s">
        <v>189</v>
      </c>
      <c r="N1030" s="11"/>
      <c r="O1030" s="4">
        <v>2833420</v>
      </c>
      <c r="P1030" s="4">
        <v>2833420</v>
      </c>
      <c r="R1030" s="13" t="s">
        <v>42</v>
      </c>
      <c r="X1030" s="4"/>
    </row>
    <row r="1031" spans="1:24" s="3" customFormat="1" ht="15" customHeight="1">
      <c r="A1031" s="43">
        <v>49</v>
      </c>
      <c r="B1031" s="14">
        <v>44671</v>
      </c>
      <c r="C1031" s="3" t="s">
        <v>580</v>
      </c>
      <c r="D1031" s="3" t="s">
        <v>581</v>
      </c>
      <c r="E1031" s="3" t="s">
        <v>157</v>
      </c>
      <c r="F1031" s="10" t="s">
        <v>289</v>
      </c>
      <c r="G1031" s="9">
        <v>44269594</v>
      </c>
      <c r="H1031" s="10" t="s">
        <v>103</v>
      </c>
      <c r="I1031" s="10" t="s">
        <v>290</v>
      </c>
      <c r="J1031" s="3" t="s">
        <v>105</v>
      </c>
      <c r="K1031" s="10" t="s">
        <v>149</v>
      </c>
      <c r="M1031" s="3" t="s">
        <v>189</v>
      </c>
      <c r="N1031" s="11"/>
      <c r="O1031" s="66">
        <v>2268000</v>
      </c>
      <c r="P1031" s="66">
        <v>2268000</v>
      </c>
      <c r="R1031" s="13" t="s">
        <v>42</v>
      </c>
      <c r="X1031" s="66"/>
    </row>
    <row r="1032" spans="1:24" s="3" customFormat="1" ht="15" customHeight="1">
      <c r="A1032" s="43">
        <v>49</v>
      </c>
      <c r="B1032" s="14">
        <v>44665</v>
      </c>
      <c r="C1032" s="3" t="s">
        <v>580</v>
      </c>
      <c r="D1032" s="3" t="s">
        <v>581</v>
      </c>
      <c r="E1032" s="3" t="s">
        <v>157</v>
      </c>
      <c r="F1032" s="10" t="s">
        <v>289</v>
      </c>
      <c r="G1032" s="9">
        <v>44269594</v>
      </c>
      <c r="H1032" s="10" t="s">
        <v>103</v>
      </c>
      <c r="I1032" s="10" t="s">
        <v>290</v>
      </c>
      <c r="J1032" s="3" t="s">
        <v>105</v>
      </c>
      <c r="K1032" s="10" t="s">
        <v>98</v>
      </c>
      <c r="M1032" s="3" t="s">
        <v>189</v>
      </c>
      <c r="N1032" s="11"/>
      <c r="O1032" s="66">
        <v>480000</v>
      </c>
      <c r="P1032" s="66">
        <v>480000</v>
      </c>
      <c r="R1032" s="13" t="s">
        <v>42</v>
      </c>
      <c r="X1032" s="66"/>
    </row>
    <row r="1033" spans="1:24" s="3" customFormat="1" ht="15" customHeight="1">
      <c r="A1033" s="43">
        <v>49</v>
      </c>
      <c r="B1033" s="14">
        <v>44742</v>
      </c>
      <c r="C1033" s="3" t="s">
        <v>580</v>
      </c>
      <c r="D1033" s="3" t="s">
        <v>581</v>
      </c>
      <c r="E1033" s="3" t="s">
        <v>157</v>
      </c>
      <c r="F1033" s="10" t="s">
        <v>289</v>
      </c>
      <c r="G1033" s="9">
        <v>44269594</v>
      </c>
      <c r="H1033" s="10" t="s">
        <v>103</v>
      </c>
      <c r="I1033" s="10" t="s">
        <v>290</v>
      </c>
      <c r="J1033" s="3" t="s">
        <v>105</v>
      </c>
      <c r="K1033" s="10" t="s">
        <v>32</v>
      </c>
      <c r="M1033" s="3" t="s">
        <v>189</v>
      </c>
      <c r="N1033" s="11"/>
      <c r="O1033" s="66">
        <v>951210</v>
      </c>
      <c r="P1033" s="66"/>
      <c r="R1033" s="13" t="s">
        <v>42</v>
      </c>
      <c r="X1033" s="4"/>
    </row>
    <row r="1034" spans="1:24" s="3" customFormat="1" ht="15" customHeight="1">
      <c r="A1034" s="43">
        <v>49</v>
      </c>
      <c r="B1034" s="14">
        <v>44532</v>
      </c>
      <c r="C1034" s="3" t="s">
        <v>580</v>
      </c>
      <c r="D1034" s="3" t="s">
        <v>581</v>
      </c>
      <c r="E1034" s="3" t="s">
        <v>157</v>
      </c>
      <c r="F1034" s="10" t="s">
        <v>384</v>
      </c>
      <c r="G1034" s="9">
        <v>17070135</v>
      </c>
      <c r="H1034" s="10" t="s">
        <v>103</v>
      </c>
      <c r="I1034" s="10" t="s">
        <v>385</v>
      </c>
      <c r="J1034" s="3" t="s">
        <v>140</v>
      </c>
      <c r="K1034" s="10" t="s">
        <v>149</v>
      </c>
      <c r="M1034" s="3" t="s">
        <v>189</v>
      </c>
      <c r="N1034" s="11"/>
      <c r="O1034" s="4">
        <v>3988800</v>
      </c>
      <c r="P1034" s="4">
        <v>3988800</v>
      </c>
      <c r="R1034" s="13" t="s">
        <v>42</v>
      </c>
      <c r="X1034" s="4"/>
    </row>
    <row r="1035" spans="1:24" s="3" customFormat="1" ht="15" customHeight="1">
      <c r="A1035" s="43">
        <v>49</v>
      </c>
      <c r="B1035" s="14">
        <v>44665</v>
      </c>
      <c r="C1035" s="3" t="s">
        <v>580</v>
      </c>
      <c r="D1035" s="3" t="s">
        <v>581</v>
      </c>
      <c r="E1035" s="3" t="s">
        <v>157</v>
      </c>
      <c r="F1035" s="41" t="s">
        <v>388</v>
      </c>
      <c r="G1035" s="9">
        <v>11062113</v>
      </c>
      <c r="H1035" s="10" t="s">
        <v>103</v>
      </c>
      <c r="I1035" s="10" t="s">
        <v>389</v>
      </c>
      <c r="J1035" s="3" t="s">
        <v>105</v>
      </c>
      <c r="K1035" s="10" t="s">
        <v>149</v>
      </c>
      <c r="M1035" s="3" t="s">
        <v>189</v>
      </c>
      <c r="N1035" s="11"/>
      <c r="O1035" s="4">
        <v>345600</v>
      </c>
      <c r="P1035" s="4"/>
      <c r="R1035" s="13" t="s">
        <v>42</v>
      </c>
      <c r="X1035" s="4"/>
    </row>
    <row r="1036" spans="1:24" s="3" customFormat="1" ht="15" customHeight="1">
      <c r="A1036" s="43">
        <v>49</v>
      </c>
      <c r="B1036" s="14">
        <v>44665</v>
      </c>
      <c r="C1036" s="3" t="s">
        <v>580</v>
      </c>
      <c r="D1036" s="3" t="s">
        <v>581</v>
      </c>
      <c r="E1036" s="3" t="s">
        <v>157</v>
      </c>
      <c r="F1036" s="41" t="s">
        <v>309</v>
      </c>
      <c r="G1036" s="9">
        <v>7813215</v>
      </c>
      <c r="H1036" s="10" t="s">
        <v>103</v>
      </c>
      <c r="I1036" s="10" t="s">
        <v>310</v>
      </c>
      <c r="J1036" s="3" t="s">
        <v>105</v>
      </c>
      <c r="K1036" s="10" t="s">
        <v>149</v>
      </c>
      <c r="M1036" s="3" t="s">
        <v>189</v>
      </c>
      <c r="N1036" s="11"/>
      <c r="O1036" s="4">
        <v>396000</v>
      </c>
      <c r="P1036" s="4">
        <v>50400</v>
      </c>
      <c r="R1036" s="13" t="s">
        <v>42</v>
      </c>
      <c r="X1036" s="4"/>
    </row>
    <row r="1037" spans="1:24" s="3" customFormat="1" ht="15" customHeight="1">
      <c r="A1037" s="43">
        <v>49</v>
      </c>
      <c r="B1037" s="14">
        <v>44665</v>
      </c>
      <c r="C1037" s="3" t="s">
        <v>580</v>
      </c>
      <c r="D1037" s="3" t="s">
        <v>581</v>
      </c>
      <c r="E1037" s="3" t="s">
        <v>157</v>
      </c>
      <c r="F1037" s="10" t="s">
        <v>271</v>
      </c>
      <c r="G1037" s="9">
        <v>216565318</v>
      </c>
      <c r="H1037" s="34" t="s">
        <v>95</v>
      </c>
      <c r="I1037" s="34" t="s">
        <v>272</v>
      </c>
      <c r="J1037" s="59" t="s">
        <v>148</v>
      </c>
      <c r="K1037" s="3" t="s">
        <v>341</v>
      </c>
      <c r="M1037" s="3" t="s">
        <v>189</v>
      </c>
      <c r="N1037" s="11"/>
      <c r="O1037" s="4">
        <v>925200</v>
      </c>
      <c r="P1037" s="4">
        <v>925000</v>
      </c>
      <c r="R1037" s="13" t="s">
        <v>42</v>
      </c>
      <c r="X1037" s="4"/>
    </row>
    <row r="1038" spans="1:24" s="3" customFormat="1" ht="15" customHeight="1">
      <c r="A1038" s="43">
        <v>49</v>
      </c>
      <c r="B1038" s="14">
        <v>44532</v>
      </c>
      <c r="C1038" s="3" t="s">
        <v>580</v>
      </c>
      <c r="D1038" s="3" t="s">
        <v>581</v>
      </c>
      <c r="E1038" s="3" t="s">
        <v>157</v>
      </c>
      <c r="F1038" s="10" t="s">
        <v>271</v>
      </c>
      <c r="G1038" s="9">
        <v>216565318</v>
      </c>
      <c r="H1038" s="34" t="s">
        <v>95</v>
      </c>
      <c r="I1038" s="34" t="s">
        <v>272</v>
      </c>
      <c r="J1038" s="59" t="s">
        <v>148</v>
      </c>
      <c r="K1038" s="10" t="s">
        <v>32</v>
      </c>
      <c r="M1038" s="3" t="s">
        <v>189</v>
      </c>
      <c r="N1038" s="11"/>
      <c r="O1038" s="4">
        <v>3510000</v>
      </c>
      <c r="P1038" s="4">
        <v>3510000</v>
      </c>
      <c r="R1038" s="13" t="s">
        <v>42</v>
      </c>
      <c r="X1038" s="4"/>
    </row>
    <row r="1039" spans="1:24" s="3" customFormat="1" ht="15" customHeight="1">
      <c r="A1039" s="43">
        <v>49</v>
      </c>
      <c r="B1039" s="14">
        <v>44580</v>
      </c>
      <c r="C1039" s="3" t="s">
        <v>580</v>
      </c>
      <c r="D1039" s="3" t="s">
        <v>581</v>
      </c>
      <c r="E1039" s="3" t="s">
        <v>157</v>
      </c>
      <c r="F1039" s="41" t="s">
        <v>230</v>
      </c>
      <c r="G1039" s="57">
        <v>2083459</v>
      </c>
      <c r="H1039" s="10" t="s">
        <v>119</v>
      </c>
      <c r="I1039" s="10" t="s">
        <v>231</v>
      </c>
      <c r="J1039" s="3" t="s">
        <v>217</v>
      </c>
      <c r="K1039" s="10" t="s">
        <v>32</v>
      </c>
      <c r="M1039" s="3" t="s">
        <v>189</v>
      </c>
      <c r="N1039" s="11"/>
      <c r="O1039" s="4">
        <v>250380</v>
      </c>
      <c r="P1039" s="4">
        <v>250380</v>
      </c>
      <c r="R1039" s="13" t="s">
        <v>42</v>
      </c>
      <c r="X1039" s="4"/>
    </row>
    <row r="1040" spans="1:24" s="3" customFormat="1" ht="15" customHeight="1">
      <c r="A1040" s="43">
        <v>49</v>
      </c>
      <c r="B1040" s="14">
        <v>44532</v>
      </c>
      <c r="C1040" s="3" t="s">
        <v>580</v>
      </c>
      <c r="D1040" s="3" t="s">
        <v>581</v>
      </c>
      <c r="E1040" s="3" t="s">
        <v>157</v>
      </c>
      <c r="F1040" s="41" t="s">
        <v>333</v>
      </c>
      <c r="G1040" s="9">
        <v>200963599</v>
      </c>
      <c r="H1040" s="34" t="s">
        <v>95</v>
      </c>
      <c r="I1040" s="34" t="s">
        <v>334</v>
      </c>
      <c r="J1040" s="3" t="s">
        <v>105</v>
      </c>
      <c r="K1040" s="10" t="s">
        <v>149</v>
      </c>
      <c r="M1040" s="3" t="s">
        <v>189</v>
      </c>
      <c r="N1040" s="11"/>
      <c r="O1040" s="4">
        <v>3002400</v>
      </c>
      <c r="P1040" s="4">
        <v>3002400</v>
      </c>
      <c r="R1040" s="13" t="s">
        <v>42</v>
      </c>
      <c r="X1040" s="4"/>
    </row>
    <row r="1041" spans="1:24" s="3" customFormat="1" ht="15" customHeight="1">
      <c r="A1041" s="43">
        <v>49</v>
      </c>
      <c r="B1041" s="14">
        <v>44532</v>
      </c>
      <c r="C1041" s="3" t="s">
        <v>580</v>
      </c>
      <c r="D1041" s="3" t="s">
        <v>581</v>
      </c>
      <c r="E1041" s="3" t="s">
        <v>157</v>
      </c>
      <c r="F1041" s="41" t="s">
        <v>333</v>
      </c>
      <c r="G1041" s="9">
        <v>200963599</v>
      </c>
      <c r="H1041" s="34" t="s">
        <v>95</v>
      </c>
      <c r="I1041" s="34" t="s">
        <v>334</v>
      </c>
      <c r="J1041" s="3" t="s">
        <v>105</v>
      </c>
      <c r="K1041" s="10" t="s">
        <v>98</v>
      </c>
      <c r="M1041" s="3" t="s">
        <v>189</v>
      </c>
      <c r="N1041" s="11"/>
      <c r="O1041" s="4">
        <v>165900</v>
      </c>
      <c r="P1041" s="4">
        <v>165900</v>
      </c>
      <c r="R1041" s="13" t="s">
        <v>42</v>
      </c>
      <c r="X1041" s="4"/>
    </row>
    <row r="1042" spans="1:24" s="3" customFormat="1" ht="15" customHeight="1">
      <c r="A1042" s="43">
        <v>49</v>
      </c>
      <c r="B1042" s="14">
        <v>44573</v>
      </c>
      <c r="C1042" s="3" t="s">
        <v>580</v>
      </c>
      <c r="D1042" s="3" t="s">
        <v>581</v>
      </c>
      <c r="E1042" s="3" t="s">
        <v>157</v>
      </c>
      <c r="F1042" s="34" t="s">
        <v>274</v>
      </c>
      <c r="G1042" s="9">
        <v>28608710</v>
      </c>
      <c r="H1042" s="34" t="s">
        <v>95</v>
      </c>
      <c r="I1042" s="34" t="s">
        <v>275</v>
      </c>
      <c r="J1042" s="3" t="s">
        <v>148</v>
      </c>
      <c r="K1042" s="10" t="s">
        <v>98</v>
      </c>
      <c r="M1042" s="3" t="s">
        <v>189</v>
      </c>
      <c r="N1042" s="11"/>
      <c r="O1042" s="4">
        <v>633600</v>
      </c>
      <c r="P1042" s="4">
        <v>633600</v>
      </c>
      <c r="R1042" s="13" t="s">
        <v>42</v>
      </c>
      <c r="X1042" s="4"/>
    </row>
    <row r="1043" spans="1:24" s="3" customFormat="1" ht="15" customHeight="1">
      <c r="A1043" s="43">
        <v>49</v>
      </c>
      <c r="B1043" s="14">
        <v>44665</v>
      </c>
      <c r="C1043" s="3" t="s">
        <v>580</v>
      </c>
      <c r="D1043" s="3" t="s">
        <v>581</v>
      </c>
      <c r="E1043" s="3" t="s">
        <v>157</v>
      </c>
      <c r="F1043" s="41" t="s">
        <v>535</v>
      </c>
      <c r="G1043" s="9">
        <v>18628747</v>
      </c>
      <c r="H1043" s="10" t="s">
        <v>103</v>
      </c>
      <c r="I1043" s="10" t="s">
        <v>536</v>
      </c>
      <c r="J1043" s="3" t="s">
        <v>105</v>
      </c>
      <c r="K1043" s="10" t="s">
        <v>149</v>
      </c>
      <c r="M1043" s="3" t="s">
        <v>189</v>
      </c>
      <c r="N1043" s="11"/>
      <c r="O1043" s="4">
        <v>1056800</v>
      </c>
      <c r="P1043" s="4"/>
      <c r="R1043" s="13" t="s">
        <v>42</v>
      </c>
      <c r="X1043" s="4"/>
    </row>
    <row r="1044" spans="1:24" s="3" customFormat="1" ht="15" customHeight="1">
      <c r="A1044" s="43">
        <v>49</v>
      </c>
      <c r="B1044" s="14">
        <v>44665</v>
      </c>
      <c r="C1044" s="3" t="s">
        <v>580</v>
      </c>
      <c r="D1044" s="3" t="s">
        <v>581</v>
      </c>
      <c r="E1044" s="3" t="s">
        <v>157</v>
      </c>
      <c r="F1044" s="10" t="s">
        <v>351</v>
      </c>
      <c r="G1044" s="240">
        <v>26969307</v>
      </c>
      <c r="H1044" s="10" t="s">
        <v>103</v>
      </c>
      <c r="I1044" s="10" t="s">
        <v>352</v>
      </c>
      <c r="J1044" s="3" t="s">
        <v>105</v>
      </c>
      <c r="K1044" s="10" t="s">
        <v>149</v>
      </c>
      <c r="M1044" s="3" t="s">
        <v>189</v>
      </c>
      <c r="N1044" s="11"/>
      <c r="O1044" s="4">
        <v>722400</v>
      </c>
      <c r="P1044" s="4">
        <v>240000</v>
      </c>
      <c r="R1044" s="13" t="s">
        <v>42</v>
      </c>
      <c r="X1044" s="4"/>
    </row>
    <row r="1045" spans="1:24" s="3" customFormat="1" ht="15" customHeight="1">
      <c r="A1045" s="43">
        <v>49</v>
      </c>
      <c r="B1045" s="14">
        <v>44532</v>
      </c>
      <c r="C1045" s="3" t="s">
        <v>580</v>
      </c>
      <c r="D1045" s="3" t="s">
        <v>581</v>
      </c>
      <c r="E1045" s="3" t="s">
        <v>157</v>
      </c>
      <c r="F1045" s="34" t="s">
        <v>582</v>
      </c>
      <c r="G1045" s="9">
        <v>6777452</v>
      </c>
      <c r="H1045" s="34" t="s">
        <v>119</v>
      </c>
      <c r="I1045" s="34" t="s">
        <v>306</v>
      </c>
      <c r="J1045" s="3" t="s">
        <v>105</v>
      </c>
      <c r="K1045" s="10" t="s">
        <v>98</v>
      </c>
      <c r="M1045" s="3" t="s">
        <v>189</v>
      </c>
      <c r="N1045" s="11"/>
      <c r="O1045" s="4">
        <v>261600</v>
      </c>
      <c r="P1045" s="4">
        <v>261600</v>
      </c>
      <c r="R1045" s="7" t="s">
        <v>42</v>
      </c>
      <c r="X1045" s="4"/>
    </row>
    <row r="1046" spans="1:24" s="3" customFormat="1" ht="15" customHeight="1">
      <c r="A1046" s="43">
        <v>49</v>
      </c>
      <c r="B1046" s="14">
        <v>44532</v>
      </c>
      <c r="C1046" s="3" t="s">
        <v>580</v>
      </c>
      <c r="D1046" s="3" t="s">
        <v>581</v>
      </c>
      <c r="E1046" s="3" t="s">
        <v>157</v>
      </c>
      <c r="F1046" s="41" t="s">
        <v>237</v>
      </c>
      <c r="G1046" s="9">
        <v>6855713</v>
      </c>
      <c r="H1046" s="10" t="s">
        <v>119</v>
      </c>
      <c r="I1046" s="10" t="s">
        <v>238</v>
      </c>
      <c r="J1046" s="3" t="s">
        <v>140</v>
      </c>
      <c r="K1046" s="10" t="s">
        <v>32</v>
      </c>
      <c r="M1046" s="3" t="s">
        <v>189</v>
      </c>
      <c r="N1046" s="11"/>
      <c r="O1046" s="4">
        <v>299520</v>
      </c>
      <c r="P1046" s="4">
        <v>299520</v>
      </c>
      <c r="R1046" s="13" t="s">
        <v>42</v>
      </c>
      <c r="X1046" s="66"/>
    </row>
    <row r="1047" spans="1:24" s="3" customFormat="1" ht="15" customHeight="1">
      <c r="A1047" s="43">
        <v>49</v>
      </c>
      <c r="B1047" s="14">
        <v>44532</v>
      </c>
      <c r="C1047" s="3" t="s">
        <v>580</v>
      </c>
      <c r="D1047" s="3" t="s">
        <v>581</v>
      </c>
      <c r="E1047" s="3" t="s">
        <v>157</v>
      </c>
      <c r="F1047" s="41" t="s">
        <v>237</v>
      </c>
      <c r="G1047" s="9">
        <v>6855713</v>
      </c>
      <c r="H1047" s="10" t="s">
        <v>119</v>
      </c>
      <c r="I1047" s="10" t="s">
        <v>238</v>
      </c>
      <c r="J1047" s="3" t="s">
        <v>140</v>
      </c>
      <c r="K1047" s="10" t="s">
        <v>98</v>
      </c>
      <c r="M1047" s="3" t="s">
        <v>189</v>
      </c>
      <c r="N1047" s="11"/>
      <c r="O1047" s="4">
        <v>451200</v>
      </c>
      <c r="P1047" s="4">
        <v>451200</v>
      </c>
      <c r="R1047" s="13" t="s">
        <v>42</v>
      </c>
      <c r="X1047" s="4"/>
    </row>
    <row r="1048" spans="1:24" s="3" customFormat="1" ht="15" customHeight="1">
      <c r="A1048" s="43">
        <v>49</v>
      </c>
      <c r="B1048" s="14">
        <v>44532</v>
      </c>
      <c r="C1048" s="3" t="s">
        <v>580</v>
      </c>
      <c r="D1048" s="3" t="s">
        <v>581</v>
      </c>
      <c r="E1048" s="3" t="s">
        <v>157</v>
      </c>
      <c r="F1048" s="10" t="s">
        <v>406</v>
      </c>
      <c r="G1048" s="9">
        <v>39309783</v>
      </c>
      <c r="H1048" s="10" t="s">
        <v>119</v>
      </c>
      <c r="I1048" s="10" t="s">
        <v>407</v>
      </c>
      <c r="J1048" s="3" t="s">
        <v>140</v>
      </c>
      <c r="K1048" s="10" t="s">
        <v>98</v>
      </c>
      <c r="M1048" s="3" t="s">
        <v>189</v>
      </c>
      <c r="N1048" s="11">
        <v>44451</v>
      </c>
      <c r="O1048" s="4">
        <v>100800</v>
      </c>
      <c r="P1048" s="4">
        <v>100800</v>
      </c>
      <c r="R1048" s="7" t="s">
        <v>42</v>
      </c>
      <c r="X1048" s="4"/>
    </row>
    <row r="1049" spans="1:24" s="3" customFormat="1" ht="15" customHeight="1">
      <c r="A1049" s="43">
        <v>49</v>
      </c>
      <c r="B1049" s="14">
        <v>44665</v>
      </c>
      <c r="C1049" s="3" t="s">
        <v>580</v>
      </c>
      <c r="D1049" s="3" t="s">
        <v>581</v>
      </c>
      <c r="E1049" s="3" t="s">
        <v>157</v>
      </c>
      <c r="F1049" s="41" t="s">
        <v>328</v>
      </c>
      <c r="G1049" s="9">
        <v>82913906</v>
      </c>
      <c r="H1049" s="34" t="s">
        <v>95</v>
      </c>
      <c r="I1049" s="34" t="s">
        <v>242</v>
      </c>
      <c r="J1049" s="3" t="s">
        <v>140</v>
      </c>
      <c r="K1049" s="10" t="s">
        <v>98</v>
      </c>
      <c r="M1049" s="3" t="s">
        <v>189</v>
      </c>
      <c r="N1049" s="11"/>
      <c r="O1049" s="66">
        <v>2226700</v>
      </c>
      <c r="P1049" s="66">
        <v>2226700</v>
      </c>
      <c r="R1049" s="13" t="s">
        <v>42</v>
      </c>
      <c r="X1049" s="4"/>
    </row>
    <row r="1050" spans="1:24" s="3" customFormat="1" ht="15" customHeight="1">
      <c r="A1050" s="43">
        <v>49</v>
      </c>
      <c r="B1050" s="14">
        <v>44546</v>
      </c>
      <c r="C1050" s="3" t="s">
        <v>580</v>
      </c>
      <c r="D1050" s="3" t="s">
        <v>581</v>
      </c>
      <c r="E1050" s="3" t="s">
        <v>157</v>
      </c>
      <c r="F1050" s="41" t="s">
        <v>193</v>
      </c>
      <c r="G1050" s="9">
        <v>270625568</v>
      </c>
      <c r="H1050" s="10" t="s">
        <v>119</v>
      </c>
      <c r="I1050" s="10" t="s">
        <v>194</v>
      </c>
      <c r="J1050" s="3" t="s">
        <v>97</v>
      </c>
      <c r="K1050" s="3" t="s">
        <v>341</v>
      </c>
      <c r="M1050" s="3" t="s">
        <v>189</v>
      </c>
      <c r="N1050" s="11"/>
      <c r="O1050" s="4">
        <v>922800</v>
      </c>
      <c r="P1050" s="4">
        <v>922800</v>
      </c>
      <c r="R1050" s="13" t="s">
        <v>42</v>
      </c>
      <c r="X1050" s="4"/>
    </row>
    <row r="1051" spans="1:24" s="3" customFormat="1" ht="15" customHeight="1">
      <c r="A1051" s="43">
        <v>49</v>
      </c>
      <c r="B1051" s="14">
        <v>44546</v>
      </c>
      <c r="C1051" s="3" t="s">
        <v>580</v>
      </c>
      <c r="D1051" s="3" t="s">
        <v>581</v>
      </c>
      <c r="E1051" s="3" t="s">
        <v>157</v>
      </c>
      <c r="F1051" s="41" t="s">
        <v>193</v>
      </c>
      <c r="G1051" s="9">
        <v>270625568</v>
      </c>
      <c r="H1051" s="10" t="s">
        <v>119</v>
      </c>
      <c r="I1051" s="10" t="s">
        <v>194</v>
      </c>
      <c r="J1051" s="3" t="s">
        <v>97</v>
      </c>
      <c r="K1051" s="10" t="s">
        <v>98</v>
      </c>
      <c r="M1051" s="3" t="s">
        <v>189</v>
      </c>
      <c r="N1051" s="11"/>
      <c r="O1051" s="4">
        <v>2007100</v>
      </c>
      <c r="P1051" s="4">
        <v>2007100</v>
      </c>
      <c r="R1051" s="13" t="s">
        <v>42</v>
      </c>
      <c r="X1051" s="4"/>
    </row>
    <row r="1052" spans="1:24" s="3" customFormat="1" ht="15" customHeight="1">
      <c r="A1052" s="43">
        <v>49</v>
      </c>
      <c r="B1052" s="14">
        <v>44532</v>
      </c>
      <c r="C1052" s="3" t="s">
        <v>580</v>
      </c>
      <c r="D1052" s="3" t="s">
        <v>581</v>
      </c>
      <c r="E1052" s="3" t="s">
        <v>157</v>
      </c>
      <c r="F1052" s="41" t="s">
        <v>193</v>
      </c>
      <c r="G1052" s="9">
        <v>270625568</v>
      </c>
      <c r="H1052" s="10" t="s">
        <v>119</v>
      </c>
      <c r="I1052" s="10" t="s">
        <v>194</v>
      </c>
      <c r="J1052" s="3" t="s">
        <v>97</v>
      </c>
      <c r="K1052" s="10" t="s">
        <v>32</v>
      </c>
      <c r="M1052" s="3" t="s">
        <v>189</v>
      </c>
      <c r="N1052" s="11"/>
      <c r="O1052" s="4">
        <v>3287700</v>
      </c>
      <c r="P1052" s="4">
        <v>3287700</v>
      </c>
      <c r="R1052" s="13" t="s">
        <v>42</v>
      </c>
      <c r="X1052" s="4"/>
    </row>
    <row r="1053" spans="1:24" s="3" customFormat="1" ht="15" customHeight="1">
      <c r="A1053" s="43">
        <v>49</v>
      </c>
      <c r="B1053" s="14">
        <v>44671</v>
      </c>
      <c r="C1053" s="3" t="s">
        <v>580</v>
      </c>
      <c r="D1053" s="3" t="s">
        <v>581</v>
      </c>
      <c r="E1053" s="3" t="s">
        <v>157</v>
      </c>
      <c r="F1053" s="10" t="s">
        <v>408</v>
      </c>
      <c r="G1053" s="9">
        <v>12771246</v>
      </c>
      <c r="H1053" s="34" t="s">
        <v>103</v>
      </c>
      <c r="I1053" s="34" t="s">
        <v>409</v>
      </c>
      <c r="J1053" s="3" t="s">
        <v>105</v>
      </c>
      <c r="K1053" s="10" t="s">
        <v>149</v>
      </c>
      <c r="M1053" s="3" t="s">
        <v>189</v>
      </c>
      <c r="N1053" s="11"/>
      <c r="O1053" s="4">
        <v>79200</v>
      </c>
      <c r="P1053" s="4">
        <v>79200</v>
      </c>
      <c r="R1053" s="13" t="s">
        <v>42</v>
      </c>
      <c r="X1053" s="4"/>
    </row>
    <row r="1054" spans="1:24" s="3" customFormat="1" ht="15" customHeight="1">
      <c r="A1054" s="43">
        <v>49</v>
      </c>
      <c r="B1054" s="14">
        <v>44665</v>
      </c>
      <c r="C1054" s="3" t="s">
        <v>580</v>
      </c>
      <c r="D1054" s="3" t="s">
        <v>581</v>
      </c>
      <c r="E1054" s="3" t="s">
        <v>157</v>
      </c>
      <c r="F1054" s="39" t="s">
        <v>412</v>
      </c>
      <c r="G1054" s="9">
        <v>112078730</v>
      </c>
      <c r="H1054" s="10" t="s">
        <v>103</v>
      </c>
      <c r="I1054" s="10" t="s">
        <v>413</v>
      </c>
      <c r="J1054" s="3" t="s">
        <v>105</v>
      </c>
      <c r="K1054" s="10" t="s">
        <v>149</v>
      </c>
      <c r="M1054" s="3" t="s">
        <v>189</v>
      </c>
      <c r="N1054" s="11"/>
      <c r="O1054" s="4">
        <v>5152800</v>
      </c>
      <c r="P1054" s="4">
        <v>5152800</v>
      </c>
      <c r="R1054" s="13" t="s">
        <v>42</v>
      </c>
      <c r="X1054" s="4"/>
    </row>
    <row r="1055" spans="1:24" s="3" customFormat="1" ht="15" customHeight="1">
      <c r="A1055" s="43">
        <v>49</v>
      </c>
      <c r="B1055" s="14">
        <v>44665</v>
      </c>
      <c r="C1055" s="3" t="s">
        <v>580</v>
      </c>
      <c r="D1055" s="3" t="s">
        <v>581</v>
      </c>
      <c r="E1055" s="3" t="s">
        <v>157</v>
      </c>
      <c r="F1055" s="10" t="s">
        <v>473</v>
      </c>
      <c r="G1055" s="9">
        <v>100388073</v>
      </c>
      <c r="H1055" s="34" t="s">
        <v>95</v>
      </c>
      <c r="I1055" s="34" t="s">
        <v>139</v>
      </c>
      <c r="J1055" s="3" t="s">
        <v>140</v>
      </c>
      <c r="K1055" s="10" t="s">
        <v>98</v>
      </c>
      <c r="M1055" s="3" t="s">
        <v>189</v>
      </c>
      <c r="N1055" s="11"/>
      <c r="O1055" s="4">
        <v>1942700</v>
      </c>
      <c r="P1055" s="4">
        <v>1942700</v>
      </c>
      <c r="R1055" s="13" t="s">
        <v>42</v>
      </c>
      <c r="X1055" s="4"/>
    </row>
    <row r="1056" spans="1:24" s="3" customFormat="1" ht="15" customHeight="1">
      <c r="A1056" s="43">
        <v>49</v>
      </c>
      <c r="B1056" s="14">
        <v>44532</v>
      </c>
      <c r="C1056" s="3" t="s">
        <v>580</v>
      </c>
      <c r="D1056" s="3" t="s">
        <v>581</v>
      </c>
      <c r="E1056" s="3" t="s">
        <v>157</v>
      </c>
      <c r="F1056" s="10" t="s">
        <v>473</v>
      </c>
      <c r="G1056" s="9">
        <v>100388073</v>
      </c>
      <c r="H1056" s="34" t="s">
        <v>95</v>
      </c>
      <c r="I1056" s="34" t="s">
        <v>139</v>
      </c>
      <c r="J1056" s="3" t="s">
        <v>140</v>
      </c>
      <c r="K1056" s="10" t="s">
        <v>149</v>
      </c>
      <c r="M1056" s="3" t="s">
        <v>189</v>
      </c>
      <c r="N1056" s="11"/>
      <c r="O1056" s="4">
        <v>2872800</v>
      </c>
      <c r="P1056" s="4">
        <v>2872800</v>
      </c>
      <c r="R1056" s="13" t="s">
        <v>42</v>
      </c>
      <c r="X1056" s="4"/>
    </row>
    <row r="1057" spans="1:25" s="3" customFormat="1" ht="15" customHeight="1">
      <c r="A1057" s="43">
        <v>49</v>
      </c>
      <c r="B1057" s="14">
        <v>44532</v>
      </c>
      <c r="C1057" s="3" t="s">
        <v>580</v>
      </c>
      <c r="D1057" s="3" t="s">
        <v>581</v>
      </c>
      <c r="E1057" s="3" t="s">
        <v>157</v>
      </c>
      <c r="F1057" s="10" t="s">
        <v>473</v>
      </c>
      <c r="G1057" s="9">
        <v>100388073</v>
      </c>
      <c r="H1057" s="34" t="s">
        <v>95</v>
      </c>
      <c r="I1057" s="34" t="s">
        <v>139</v>
      </c>
      <c r="J1057" s="3" t="s">
        <v>140</v>
      </c>
      <c r="K1057" s="10" t="s">
        <v>32</v>
      </c>
      <c r="M1057" s="3" t="s">
        <v>189</v>
      </c>
      <c r="N1057" s="11"/>
      <c r="O1057" s="4">
        <v>1466010</v>
      </c>
      <c r="P1057" s="4"/>
      <c r="R1057" s="13" t="s">
        <v>42</v>
      </c>
      <c r="X1057" s="4"/>
    </row>
    <row r="1058" spans="1:25" s="3" customFormat="1" ht="15" customHeight="1">
      <c r="A1058" s="43">
        <v>49</v>
      </c>
      <c r="B1058" s="14">
        <v>44665</v>
      </c>
      <c r="C1058" s="3" t="s">
        <v>580</v>
      </c>
      <c r="D1058" s="3" t="s">
        <v>581</v>
      </c>
      <c r="E1058" s="3" t="s">
        <v>157</v>
      </c>
      <c r="F1058" s="10" t="s">
        <v>347</v>
      </c>
      <c r="G1058" s="9">
        <v>94699625</v>
      </c>
      <c r="H1058" s="10" t="s">
        <v>103</v>
      </c>
      <c r="I1058" s="10" t="s">
        <v>297</v>
      </c>
      <c r="J1058" s="3" t="s">
        <v>105</v>
      </c>
      <c r="K1058" s="3" t="s">
        <v>149</v>
      </c>
      <c r="M1058" s="3" t="s">
        <v>189</v>
      </c>
      <c r="N1058" s="11"/>
      <c r="O1058" s="4">
        <v>1353600</v>
      </c>
      <c r="P1058" s="4"/>
      <c r="R1058" s="13" t="s">
        <v>42</v>
      </c>
      <c r="X1058" s="4"/>
    </row>
    <row r="1059" spans="1:25" s="3" customFormat="1" ht="15" customHeight="1">
      <c r="A1059" s="43">
        <v>49</v>
      </c>
      <c r="B1059" s="14">
        <v>44532</v>
      </c>
      <c r="C1059" s="3" t="s">
        <v>580</v>
      </c>
      <c r="D1059" s="3" t="s">
        <v>581</v>
      </c>
      <c r="E1059" s="3" t="s">
        <v>157</v>
      </c>
      <c r="F1059" s="10" t="s">
        <v>452</v>
      </c>
      <c r="G1059" s="9">
        <v>25716544</v>
      </c>
      <c r="H1059" s="34" t="s">
        <v>95</v>
      </c>
      <c r="I1059" s="34" t="s">
        <v>453</v>
      </c>
      <c r="J1059" s="3" t="s">
        <v>105</v>
      </c>
      <c r="K1059" s="10" t="s">
        <v>149</v>
      </c>
      <c r="M1059" s="3" t="s">
        <v>189</v>
      </c>
      <c r="N1059" s="11"/>
      <c r="O1059" s="4">
        <v>1000800</v>
      </c>
      <c r="P1059" s="4">
        <v>1000800</v>
      </c>
      <c r="R1059" s="13" t="s">
        <v>42</v>
      </c>
      <c r="X1059" s="4"/>
    </row>
    <row r="1060" spans="1:25" s="3" customFormat="1" ht="15" customHeight="1">
      <c r="A1060" s="43">
        <v>49</v>
      </c>
      <c r="B1060" s="14">
        <v>44532</v>
      </c>
      <c r="C1060" s="3" t="s">
        <v>580</v>
      </c>
      <c r="D1060" s="3" t="s">
        <v>581</v>
      </c>
      <c r="E1060" s="3" t="s">
        <v>157</v>
      </c>
      <c r="F1060" s="10" t="s">
        <v>452</v>
      </c>
      <c r="G1060" s="9">
        <v>25716544</v>
      </c>
      <c r="H1060" s="34" t="s">
        <v>95</v>
      </c>
      <c r="I1060" s="34" t="s">
        <v>453</v>
      </c>
      <c r="J1060" s="3" t="s">
        <v>105</v>
      </c>
      <c r="K1060" s="10" t="s">
        <v>98</v>
      </c>
      <c r="M1060" s="3" t="s">
        <v>189</v>
      </c>
      <c r="N1060" s="11"/>
      <c r="O1060" s="4">
        <v>124800</v>
      </c>
      <c r="P1060" s="4">
        <v>124800</v>
      </c>
      <c r="R1060" s="13" t="s">
        <v>42</v>
      </c>
      <c r="X1060" s="4"/>
    </row>
    <row r="1061" spans="1:25" s="3" customFormat="1" ht="15" customHeight="1">
      <c r="A1061" s="43">
        <v>49</v>
      </c>
      <c r="B1061" s="14">
        <v>44665</v>
      </c>
      <c r="C1061" s="3" t="s">
        <v>580</v>
      </c>
      <c r="D1061" s="3" t="s">
        <v>581</v>
      </c>
      <c r="E1061" s="3" t="s">
        <v>157</v>
      </c>
      <c r="F1061" s="10" t="s">
        <v>427</v>
      </c>
      <c r="G1061" s="9">
        <v>15946876</v>
      </c>
      <c r="H1061" s="10" t="s">
        <v>103</v>
      </c>
      <c r="I1061" s="10" t="s">
        <v>428</v>
      </c>
      <c r="J1061" s="3" t="s">
        <v>105</v>
      </c>
      <c r="K1061" s="10" t="s">
        <v>149</v>
      </c>
      <c r="M1061" s="3" t="s">
        <v>189</v>
      </c>
      <c r="N1061" s="11"/>
      <c r="O1061" s="4">
        <v>547200</v>
      </c>
      <c r="P1061" s="4">
        <v>547200</v>
      </c>
      <c r="R1061" s="13" t="s">
        <v>42</v>
      </c>
      <c r="X1061" s="4"/>
    </row>
    <row r="1062" spans="1:25" s="3" customFormat="1" ht="15" customHeight="1">
      <c r="A1062" s="43">
        <v>49</v>
      </c>
      <c r="B1062" s="14">
        <v>44665</v>
      </c>
      <c r="C1062" s="3" t="s">
        <v>580</v>
      </c>
      <c r="D1062" s="3" t="s">
        <v>581</v>
      </c>
      <c r="E1062" s="3" t="s">
        <v>157</v>
      </c>
      <c r="F1062" s="10" t="s">
        <v>348</v>
      </c>
      <c r="G1062" s="9">
        <v>4830000</v>
      </c>
      <c r="H1062" s="10" t="s">
        <v>349</v>
      </c>
      <c r="I1062" s="10" t="s">
        <v>350</v>
      </c>
      <c r="J1062" s="3" t="s">
        <v>105</v>
      </c>
      <c r="K1062" s="10" t="s">
        <v>149</v>
      </c>
      <c r="M1062" s="3" t="s">
        <v>189</v>
      </c>
      <c r="N1062" s="11"/>
      <c r="O1062" s="4">
        <v>302400</v>
      </c>
      <c r="P1062" s="4">
        <v>302400</v>
      </c>
      <c r="R1062" s="13" t="s">
        <v>42</v>
      </c>
      <c r="X1062" s="4"/>
    </row>
    <row r="1063" spans="1:25" s="3" customFormat="1" ht="15" customHeight="1">
      <c r="A1063" s="43">
        <v>49</v>
      </c>
      <c r="B1063" s="14">
        <v>44665</v>
      </c>
      <c r="C1063" s="3" t="s">
        <v>580</v>
      </c>
      <c r="D1063" s="3" t="s">
        <v>581</v>
      </c>
      <c r="E1063" s="3" t="s">
        <v>157</v>
      </c>
      <c r="F1063" s="10" t="s">
        <v>224</v>
      </c>
      <c r="G1063" s="240">
        <v>20321378</v>
      </c>
      <c r="H1063" s="34" t="s">
        <v>95</v>
      </c>
      <c r="I1063" s="34" t="s">
        <v>225</v>
      </c>
      <c r="J1063" s="3" t="s">
        <v>105</v>
      </c>
      <c r="K1063" s="10" t="s">
        <v>149</v>
      </c>
      <c r="M1063" s="3" t="s">
        <v>189</v>
      </c>
      <c r="N1063" s="11"/>
      <c r="O1063" s="4">
        <v>579600</v>
      </c>
      <c r="P1063" s="4"/>
      <c r="R1063" s="13" t="s">
        <v>42</v>
      </c>
      <c r="X1063" s="4"/>
    </row>
    <row r="1064" spans="1:25" s="3" customFormat="1" ht="15" customHeight="1">
      <c r="A1064" s="43">
        <v>49</v>
      </c>
      <c r="B1064" s="14">
        <v>44532</v>
      </c>
      <c r="C1064" s="3" t="s">
        <v>580</v>
      </c>
      <c r="D1064" s="3" t="s">
        <v>581</v>
      </c>
      <c r="E1064" s="3" t="s">
        <v>157</v>
      </c>
      <c r="F1064" s="41" t="s">
        <v>115</v>
      </c>
      <c r="G1064" s="9">
        <v>31825295</v>
      </c>
      <c r="H1064" s="34" t="s">
        <v>95</v>
      </c>
      <c r="I1064" s="34" t="s">
        <v>116</v>
      </c>
      <c r="J1064" s="3" t="s">
        <v>105</v>
      </c>
      <c r="K1064" s="10" t="s">
        <v>149</v>
      </c>
      <c r="M1064" s="3" t="s">
        <v>189</v>
      </c>
      <c r="N1064" s="11"/>
      <c r="O1064" s="4">
        <v>1814400</v>
      </c>
      <c r="P1064" s="4">
        <v>2484000</v>
      </c>
      <c r="R1064" s="13" t="s">
        <v>42</v>
      </c>
      <c r="X1064" s="4"/>
    </row>
    <row r="1065" spans="1:25" s="3" customFormat="1" ht="15" customHeight="1">
      <c r="A1065" s="43">
        <v>49</v>
      </c>
      <c r="B1065" s="14">
        <v>44532</v>
      </c>
      <c r="C1065" s="3" t="s">
        <v>580</v>
      </c>
      <c r="D1065" s="3" t="s">
        <v>581</v>
      </c>
      <c r="E1065" s="3" t="s">
        <v>157</v>
      </c>
      <c r="F1065" s="41" t="s">
        <v>115</v>
      </c>
      <c r="G1065" s="9">
        <v>31825295</v>
      </c>
      <c r="H1065" s="34" t="s">
        <v>95</v>
      </c>
      <c r="I1065" s="34" t="s">
        <v>116</v>
      </c>
      <c r="J1065" s="3" t="s">
        <v>105</v>
      </c>
      <c r="K1065" s="10" t="s">
        <v>98</v>
      </c>
      <c r="M1065" s="3" t="s">
        <v>189</v>
      </c>
      <c r="N1065" s="11"/>
      <c r="O1065" s="4">
        <v>1814400</v>
      </c>
      <c r="P1065" s="4">
        <v>1814400</v>
      </c>
      <c r="R1065" s="13" t="s">
        <v>42</v>
      </c>
    </row>
    <row r="1066" spans="1:25" s="3" customFormat="1" ht="15" customHeight="1">
      <c r="A1066" s="43">
        <v>49</v>
      </c>
      <c r="B1066" s="14">
        <v>44532</v>
      </c>
      <c r="C1066" s="3" t="s">
        <v>580</v>
      </c>
      <c r="D1066" s="3" t="s">
        <v>581</v>
      </c>
      <c r="E1066" s="3" t="s">
        <v>157</v>
      </c>
      <c r="F1066" s="10" t="s">
        <v>100</v>
      </c>
      <c r="G1066" s="9">
        <v>43053054</v>
      </c>
      <c r="H1066" s="34" t="s">
        <v>95</v>
      </c>
      <c r="I1066" s="34" t="s">
        <v>101</v>
      </c>
      <c r="J1066" s="3" t="s">
        <v>105</v>
      </c>
      <c r="K1066" s="10" t="s">
        <v>149</v>
      </c>
      <c r="M1066" s="3" t="s">
        <v>189</v>
      </c>
      <c r="N1066" s="11"/>
      <c r="O1066" s="4">
        <v>1728000</v>
      </c>
      <c r="P1066" s="4">
        <v>1692000</v>
      </c>
      <c r="R1066" s="13" t="s">
        <v>42</v>
      </c>
    </row>
    <row r="1067" spans="1:25" s="3" customFormat="1" ht="15" customHeight="1">
      <c r="A1067" s="43">
        <v>49</v>
      </c>
      <c r="B1067" s="14">
        <v>44532</v>
      </c>
      <c r="C1067" s="3" t="s">
        <v>580</v>
      </c>
      <c r="D1067" s="3" t="s">
        <v>581</v>
      </c>
      <c r="E1067" s="3" t="s">
        <v>157</v>
      </c>
      <c r="F1067" s="10" t="s">
        <v>100</v>
      </c>
      <c r="G1067" s="9">
        <v>43053054</v>
      </c>
      <c r="H1067" s="34" t="s">
        <v>95</v>
      </c>
      <c r="I1067" s="34" t="s">
        <v>101</v>
      </c>
      <c r="J1067" s="3" t="s">
        <v>105</v>
      </c>
      <c r="K1067" s="10" t="s">
        <v>98</v>
      </c>
      <c r="M1067" s="3" t="s">
        <v>189</v>
      </c>
      <c r="N1067" s="11"/>
      <c r="O1067" s="4">
        <v>163200</v>
      </c>
      <c r="P1067" s="4">
        <v>163200</v>
      </c>
      <c r="R1067" s="13" t="s">
        <v>42</v>
      </c>
      <c r="Y1067" s="4"/>
    </row>
    <row r="1068" spans="1:25" s="3" customFormat="1" ht="15" customHeight="1">
      <c r="A1068" s="43">
        <v>49</v>
      </c>
      <c r="B1068" s="14">
        <v>44532</v>
      </c>
      <c r="C1068" s="3" t="s">
        <v>580</v>
      </c>
      <c r="D1068" s="3" t="s">
        <v>581</v>
      </c>
      <c r="E1068" s="3" t="s">
        <v>157</v>
      </c>
      <c r="F1068" s="41" t="s">
        <v>218</v>
      </c>
      <c r="G1068" s="9">
        <v>2854191</v>
      </c>
      <c r="H1068" s="10" t="s">
        <v>119</v>
      </c>
      <c r="I1068" s="10" t="s">
        <v>219</v>
      </c>
      <c r="J1068" s="3" t="s">
        <v>217</v>
      </c>
      <c r="K1068" s="10" t="s">
        <v>98</v>
      </c>
      <c r="M1068" s="3" t="s">
        <v>189</v>
      </c>
      <c r="N1068" s="11"/>
      <c r="O1068" s="4">
        <v>188400</v>
      </c>
      <c r="P1068" s="4">
        <v>188400</v>
      </c>
      <c r="R1068" s="13" t="s">
        <v>42</v>
      </c>
      <c r="Y1068" s="4"/>
    </row>
    <row r="1069" spans="1:25" s="3" customFormat="1" ht="15" customHeight="1">
      <c r="A1069" s="43">
        <v>49</v>
      </c>
      <c r="B1069" s="14">
        <v>44532</v>
      </c>
      <c r="C1069" s="3" t="s">
        <v>580</v>
      </c>
      <c r="D1069" s="3" t="s">
        <v>581</v>
      </c>
      <c r="E1069" s="3" t="s">
        <v>157</v>
      </c>
      <c r="F1069" s="10" t="s">
        <v>226</v>
      </c>
      <c r="G1069" s="240">
        <v>38041754</v>
      </c>
      <c r="H1069" s="34" t="s">
        <v>95</v>
      </c>
      <c r="I1069" s="34" t="s">
        <v>227</v>
      </c>
      <c r="J1069" s="3" t="s">
        <v>148</v>
      </c>
      <c r="K1069" s="10" t="s">
        <v>149</v>
      </c>
      <c r="M1069" s="3" t="s">
        <v>189</v>
      </c>
      <c r="N1069" s="11"/>
      <c r="O1069" s="4">
        <v>1504800</v>
      </c>
      <c r="P1069" s="4">
        <v>1504800</v>
      </c>
      <c r="R1069" s="13" t="s">
        <v>42</v>
      </c>
      <c r="Y1069" s="4"/>
    </row>
    <row r="1070" spans="1:25" s="3" customFormat="1" ht="15" customHeight="1">
      <c r="A1070" s="43">
        <v>49</v>
      </c>
      <c r="B1070" s="14">
        <v>44854</v>
      </c>
      <c r="C1070" s="3" t="s">
        <v>580</v>
      </c>
      <c r="D1070" s="3" t="s">
        <v>581</v>
      </c>
      <c r="E1070" s="3" t="s">
        <v>157</v>
      </c>
      <c r="F1070" s="10" t="s">
        <v>427</v>
      </c>
      <c r="G1070" s="9">
        <v>15946876</v>
      </c>
      <c r="H1070" s="10" t="s">
        <v>103</v>
      </c>
      <c r="I1070" s="10" t="s">
        <v>428</v>
      </c>
      <c r="J1070" s="3" t="s">
        <v>105</v>
      </c>
      <c r="K1070" s="10" t="s">
        <v>149</v>
      </c>
      <c r="M1070" s="3" t="s">
        <v>189</v>
      </c>
      <c r="N1070" s="11"/>
      <c r="O1070" s="4">
        <v>984000</v>
      </c>
      <c r="P1070" s="4">
        <v>547200</v>
      </c>
      <c r="R1070" s="13" t="s">
        <v>42</v>
      </c>
      <c r="Y1070" s="4"/>
    </row>
    <row r="1071" spans="1:25" s="3" customFormat="1" ht="15" customHeight="1">
      <c r="A1071" s="43">
        <v>49</v>
      </c>
      <c r="B1071" s="14">
        <v>44854</v>
      </c>
      <c r="C1071" s="3" t="s">
        <v>580</v>
      </c>
      <c r="D1071" s="3" t="s">
        <v>581</v>
      </c>
      <c r="E1071" s="3" t="s">
        <v>157</v>
      </c>
      <c r="F1071" s="10" t="s">
        <v>348</v>
      </c>
      <c r="G1071" s="9">
        <v>4830000</v>
      </c>
      <c r="H1071" s="10" t="s">
        <v>349</v>
      </c>
      <c r="I1071" s="10" t="s">
        <v>350</v>
      </c>
      <c r="J1071" s="3" t="s">
        <v>105</v>
      </c>
      <c r="K1071" s="10" t="s">
        <v>149</v>
      </c>
      <c r="M1071" s="3" t="s">
        <v>189</v>
      </c>
      <c r="N1071" s="11"/>
      <c r="O1071" s="4">
        <v>532800</v>
      </c>
      <c r="P1071" s="4">
        <v>302400</v>
      </c>
      <c r="R1071" s="13" t="s">
        <v>42</v>
      </c>
      <c r="Y1071" s="4"/>
    </row>
    <row r="1072" spans="1:25" s="3" customFormat="1" ht="15" customHeight="1">
      <c r="A1072" s="43">
        <v>49</v>
      </c>
      <c r="B1072" s="14">
        <v>44854</v>
      </c>
      <c r="C1072" s="3" t="s">
        <v>580</v>
      </c>
      <c r="D1072" s="3" t="s">
        <v>581</v>
      </c>
      <c r="E1072" s="3" t="s">
        <v>157</v>
      </c>
      <c r="F1072" s="10" t="s">
        <v>224</v>
      </c>
      <c r="G1072" s="240">
        <v>20321378</v>
      </c>
      <c r="H1072" s="34" t="s">
        <v>95</v>
      </c>
      <c r="I1072" s="34" t="s">
        <v>225</v>
      </c>
      <c r="J1072" s="3" t="s">
        <v>105</v>
      </c>
      <c r="K1072" s="10" t="s">
        <v>149</v>
      </c>
      <c r="M1072" s="3" t="s">
        <v>189</v>
      </c>
      <c r="N1072" s="11"/>
      <c r="O1072" s="4">
        <v>579600</v>
      </c>
      <c r="P1072" s="4">
        <v>579600</v>
      </c>
      <c r="R1072" s="13" t="s">
        <v>42</v>
      </c>
      <c r="Y1072" s="4"/>
    </row>
    <row r="1073" spans="1:25" s="3" customFormat="1" ht="15" customHeight="1">
      <c r="A1073" s="43">
        <v>49</v>
      </c>
      <c r="B1073" s="14">
        <v>44854</v>
      </c>
      <c r="C1073" s="3" t="s">
        <v>580</v>
      </c>
      <c r="D1073" s="3" t="s">
        <v>581</v>
      </c>
      <c r="E1073" s="3" t="s">
        <v>157</v>
      </c>
      <c r="F1073" s="34" t="s">
        <v>582</v>
      </c>
      <c r="G1073" s="9">
        <v>6777452</v>
      </c>
      <c r="H1073" s="34" t="s">
        <v>119</v>
      </c>
      <c r="I1073" s="34" t="s">
        <v>306</v>
      </c>
      <c r="J1073" s="3" t="s">
        <v>105</v>
      </c>
      <c r="K1073" s="10" t="s">
        <v>32</v>
      </c>
      <c r="M1073" s="3" t="s">
        <v>189</v>
      </c>
      <c r="N1073" s="11"/>
      <c r="O1073" s="4">
        <v>2145600</v>
      </c>
      <c r="P1073" s="4"/>
      <c r="R1073" s="13" t="s">
        <v>42</v>
      </c>
      <c r="Y1073" s="4"/>
    </row>
    <row r="1074" spans="1:25" s="3" customFormat="1" ht="15" customHeight="1">
      <c r="A1074" s="43">
        <v>49</v>
      </c>
      <c r="B1074" s="14">
        <v>44854</v>
      </c>
      <c r="C1074" s="3" t="s">
        <v>580</v>
      </c>
      <c r="D1074" s="3" t="s">
        <v>581</v>
      </c>
      <c r="E1074" s="3" t="s">
        <v>157</v>
      </c>
      <c r="F1074" s="41" t="s">
        <v>261</v>
      </c>
      <c r="G1074" s="6">
        <v>127575529</v>
      </c>
      <c r="H1074" s="10" t="s">
        <v>119</v>
      </c>
      <c r="I1074" s="10" t="s">
        <v>262</v>
      </c>
      <c r="J1074" s="3" t="s">
        <v>122</v>
      </c>
      <c r="K1074" s="10" t="s">
        <v>32</v>
      </c>
      <c r="M1074" s="3" t="s">
        <v>189</v>
      </c>
      <c r="N1074" s="11"/>
      <c r="O1074" s="240">
        <v>705600</v>
      </c>
      <c r="P1074" s="2"/>
      <c r="R1074" s="13" t="s">
        <v>42</v>
      </c>
      <c r="Y1074" s="4"/>
    </row>
    <row r="1075" spans="1:25" s="3" customFormat="1" ht="15" customHeight="1">
      <c r="A1075" s="43">
        <v>49</v>
      </c>
      <c r="B1075" s="14">
        <v>44854</v>
      </c>
      <c r="C1075" s="3" t="s">
        <v>580</v>
      </c>
      <c r="D1075" s="3" t="s">
        <v>581</v>
      </c>
      <c r="E1075" s="3" t="s">
        <v>157</v>
      </c>
      <c r="F1075" s="10" t="s">
        <v>266</v>
      </c>
      <c r="G1075" s="12">
        <v>58005463</v>
      </c>
      <c r="H1075" s="34" t="s">
        <v>95</v>
      </c>
      <c r="I1075" s="34" t="s">
        <v>267</v>
      </c>
      <c r="J1075" s="3" t="s">
        <v>105</v>
      </c>
      <c r="K1075" s="10" t="s">
        <v>149</v>
      </c>
      <c r="M1075" s="3" t="s">
        <v>189</v>
      </c>
      <c r="N1075" s="11"/>
      <c r="O1075" s="240">
        <v>1428000</v>
      </c>
      <c r="P1075" s="2"/>
      <c r="R1075" s="13" t="s">
        <v>42</v>
      </c>
      <c r="Y1075" s="4"/>
    </row>
    <row r="1076" spans="1:25" s="3" customFormat="1" ht="15" customHeight="1">
      <c r="A1076" s="43">
        <v>49</v>
      </c>
      <c r="B1076" s="14">
        <v>44880</v>
      </c>
      <c r="C1076" s="3" t="s">
        <v>580</v>
      </c>
      <c r="D1076" s="3" t="s">
        <v>581</v>
      </c>
      <c r="E1076" s="3" t="s">
        <v>157</v>
      </c>
      <c r="F1076" s="10" t="s">
        <v>408</v>
      </c>
      <c r="G1076" s="9">
        <v>12771246</v>
      </c>
      <c r="H1076" s="34" t="s">
        <v>103</v>
      </c>
      <c r="I1076" s="34" t="s">
        <v>409</v>
      </c>
      <c r="J1076" s="3" t="s">
        <v>105</v>
      </c>
      <c r="K1076" s="10" t="s">
        <v>149</v>
      </c>
      <c r="M1076" s="3" t="s">
        <v>189</v>
      </c>
      <c r="N1076" s="11"/>
      <c r="O1076" s="4">
        <v>374400</v>
      </c>
      <c r="P1076" s="4">
        <v>79200</v>
      </c>
      <c r="R1076" s="13" t="s">
        <v>42</v>
      </c>
      <c r="Y1076" s="4"/>
    </row>
    <row r="1077" spans="1:25" s="3" customFormat="1" ht="15" customHeight="1">
      <c r="A1077" s="43">
        <v>49</v>
      </c>
      <c r="B1077" s="14">
        <v>44880</v>
      </c>
      <c r="C1077" s="3" t="s">
        <v>580</v>
      </c>
      <c r="D1077" s="3" t="s">
        <v>581</v>
      </c>
      <c r="E1077" s="3" t="s">
        <v>157</v>
      </c>
      <c r="F1077" s="10" t="s">
        <v>347</v>
      </c>
      <c r="G1077" s="9">
        <v>94699625</v>
      </c>
      <c r="H1077" s="10" t="s">
        <v>103</v>
      </c>
      <c r="I1077" s="10" t="s">
        <v>297</v>
      </c>
      <c r="J1077" s="3" t="s">
        <v>105</v>
      </c>
      <c r="K1077" s="3" t="s">
        <v>149</v>
      </c>
      <c r="M1077" s="3" t="s">
        <v>189</v>
      </c>
      <c r="N1077" s="11"/>
      <c r="O1077" s="4">
        <v>1944000</v>
      </c>
      <c r="P1077" s="4"/>
      <c r="R1077" s="13" t="s">
        <v>42</v>
      </c>
      <c r="Y1077" s="4"/>
    </row>
    <row r="1078" spans="1:25" s="3" customFormat="1" ht="15" customHeight="1">
      <c r="A1078" s="43">
        <v>49</v>
      </c>
      <c r="B1078" s="14">
        <v>44908</v>
      </c>
      <c r="C1078" s="3" t="s">
        <v>580</v>
      </c>
      <c r="D1078" s="3" t="s">
        <v>581</v>
      </c>
      <c r="E1078" s="3" t="s">
        <v>157</v>
      </c>
      <c r="F1078" s="117" t="s">
        <v>135</v>
      </c>
      <c r="G1078" s="117">
        <v>112003</v>
      </c>
      <c r="H1078" s="117" t="s">
        <v>136</v>
      </c>
      <c r="I1078" s="117" t="s">
        <v>137</v>
      </c>
      <c r="J1078" s="117" t="s">
        <v>122</v>
      </c>
      <c r="K1078" s="3" t="s">
        <v>32</v>
      </c>
      <c r="M1078" s="3" t="s">
        <v>189</v>
      </c>
      <c r="N1078" s="11"/>
      <c r="O1078" s="4">
        <v>5760</v>
      </c>
      <c r="P1078" s="4"/>
      <c r="R1078" s="7" t="s">
        <v>63</v>
      </c>
      <c r="Y1078" s="4"/>
    </row>
    <row r="1079" spans="1:25" s="3" customFormat="1" ht="15" customHeight="1">
      <c r="A1079" s="43">
        <v>49</v>
      </c>
      <c r="B1079" s="14">
        <v>44908</v>
      </c>
      <c r="C1079" s="3" t="s">
        <v>580</v>
      </c>
      <c r="D1079" s="3" t="s">
        <v>581</v>
      </c>
      <c r="E1079" s="3" t="s">
        <v>157</v>
      </c>
      <c r="F1079" s="41" t="s">
        <v>449</v>
      </c>
      <c r="G1079" s="9">
        <v>52573973</v>
      </c>
      <c r="H1079" s="34" t="s">
        <v>95</v>
      </c>
      <c r="I1079" s="34" t="s">
        <v>134</v>
      </c>
      <c r="J1079" s="3" t="s">
        <v>105</v>
      </c>
      <c r="K1079" s="3" t="s">
        <v>32</v>
      </c>
      <c r="M1079" s="3" t="s">
        <v>189</v>
      </c>
      <c r="N1079" s="11"/>
      <c r="O1079" s="4">
        <v>1405440</v>
      </c>
      <c r="P1079" s="4"/>
      <c r="R1079" s="7" t="s">
        <v>63</v>
      </c>
      <c r="Y1079" s="4"/>
    </row>
    <row r="1080" spans="1:25" s="3" customFormat="1" ht="15" customHeight="1">
      <c r="A1080" s="43">
        <v>49</v>
      </c>
      <c r="B1080" s="14">
        <v>44908</v>
      </c>
      <c r="C1080" s="3" t="s">
        <v>580</v>
      </c>
      <c r="D1080" s="3" t="s">
        <v>581</v>
      </c>
      <c r="E1080" s="3" t="s">
        <v>157</v>
      </c>
      <c r="F1080" s="63" t="s">
        <v>190</v>
      </c>
      <c r="G1080" s="2">
        <v>117606</v>
      </c>
      <c r="H1080" s="34" t="s">
        <v>95</v>
      </c>
      <c r="I1080" s="34" t="s">
        <v>191</v>
      </c>
      <c r="J1080" s="3" t="s">
        <v>97</v>
      </c>
      <c r="K1080" s="3" t="s">
        <v>32</v>
      </c>
      <c r="M1080" s="3" t="s">
        <v>189</v>
      </c>
      <c r="N1080" s="11"/>
      <c r="O1080" s="4">
        <v>69120</v>
      </c>
      <c r="P1080" s="4"/>
      <c r="R1080" s="7" t="s">
        <v>63</v>
      </c>
      <c r="Y1080" s="4"/>
    </row>
    <row r="1081" spans="1:25" s="3" customFormat="1" ht="15" customHeight="1">
      <c r="A1081" s="43">
        <v>49</v>
      </c>
      <c r="B1081" s="14">
        <v>44908</v>
      </c>
      <c r="C1081" s="3" t="s">
        <v>580</v>
      </c>
      <c r="D1081" s="3" t="s">
        <v>581</v>
      </c>
      <c r="E1081" s="3" t="s">
        <v>157</v>
      </c>
      <c r="F1081" s="10" t="s">
        <v>129</v>
      </c>
      <c r="G1081" s="12">
        <v>182790</v>
      </c>
      <c r="H1081" s="10" t="s">
        <v>119</v>
      </c>
      <c r="I1081" s="10" t="s">
        <v>130</v>
      </c>
      <c r="J1081" s="3" t="s">
        <v>122</v>
      </c>
      <c r="K1081" s="3" t="s">
        <v>149</v>
      </c>
      <c r="M1081" s="3" t="s">
        <v>189</v>
      </c>
      <c r="N1081" s="11"/>
      <c r="O1081" s="4">
        <v>4800</v>
      </c>
      <c r="P1081" s="4"/>
      <c r="R1081" s="7" t="s">
        <v>63</v>
      </c>
      <c r="Y1081" s="4"/>
    </row>
    <row r="1082" spans="1:25" s="3" customFormat="1" ht="15" customHeight="1">
      <c r="A1082" s="43">
        <v>49</v>
      </c>
      <c r="B1082" s="14">
        <v>44908</v>
      </c>
      <c r="C1082" s="3" t="s">
        <v>580</v>
      </c>
      <c r="D1082" s="3" t="s">
        <v>581</v>
      </c>
      <c r="E1082" s="3" t="s">
        <v>157</v>
      </c>
      <c r="F1082" s="10" t="s">
        <v>220</v>
      </c>
      <c r="G1082" s="9">
        <v>42813238</v>
      </c>
      <c r="H1082" s="10" t="s">
        <v>103</v>
      </c>
      <c r="I1082" s="10" t="s">
        <v>221</v>
      </c>
      <c r="J1082" s="3" t="s">
        <v>105</v>
      </c>
      <c r="K1082" s="3" t="s">
        <v>149</v>
      </c>
      <c r="M1082" s="3" t="s">
        <v>189</v>
      </c>
      <c r="N1082" s="11"/>
      <c r="O1082" s="4">
        <v>756000</v>
      </c>
      <c r="P1082" s="4"/>
      <c r="R1082" s="7" t="s">
        <v>63</v>
      </c>
      <c r="Y1082" s="4"/>
    </row>
    <row r="1083" spans="1:25" s="3" customFormat="1" ht="15" customHeight="1">
      <c r="A1083" s="43">
        <v>49</v>
      </c>
      <c r="B1083" s="14">
        <v>44908</v>
      </c>
      <c r="C1083" s="3" t="s">
        <v>580</v>
      </c>
      <c r="D1083" s="3" t="s">
        <v>581</v>
      </c>
      <c r="E1083" s="3" t="s">
        <v>157</v>
      </c>
      <c r="F1083" s="10" t="s">
        <v>220</v>
      </c>
      <c r="G1083" s="9">
        <v>42813238</v>
      </c>
      <c r="H1083" s="10" t="s">
        <v>103</v>
      </c>
      <c r="I1083" s="10" t="s">
        <v>221</v>
      </c>
      <c r="J1083" s="3" t="s">
        <v>105</v>
      </c>
      <c r="K1083" s="3" t="s">
        <v>32</v>
      </c>
      <c r="M1083" s="3" t="s">
        <v>189</v>
      </c>
      <c r="N1083" s="11"/>
      <c r="O1083" s="4">
        <v>504000</v>
      </c>
      <c r="P1083" s="4"/>
      <c r="R1083" s="7" t="s">
        <v>63</v>
      </c>
      <c r="Y1083" s="4"/>
    </row>
    <row r="1084" spans="1:25" s="3" customFormat="1" ht="15" customHeight="1">
      <c r="A1084" s="43">
        <v>49</v>
      </c>
      <c r="B1084" s="14">
        <v>44908</v>
      </c>
      <c r="C1084" s="3" t="s">
        <v>580</v>
      </c>
      <c r="D1084" s="3" t="s">
        <v>581</v>
      </c>
      <c r="E1084" s="3" t="s">
        <v>157</v>
      </c>
      <c r="F1084" s="41" t="s">
        <v>380</v>
      </c>
      <c r="G1084" s="9">
        <v>8082366</v>
      </c>
      <c r="H1084" s="10" t="s">
        <v>103</v>
      </c>
      <c r="I1084" s="10" t="s">
        <v>381</v>
      </c>
      <c r="J1084" s="3" t="s">
        <v>105</v>
      </c>
      <c r="K1084" s="3" t="s">
        <v>32</v>
      </c>
      <c r="M1084" s="3" t="s">
        <v>189</v>
      </c>
      <c r="N1084" s="11"/>
      <c r="O1084" s="4">
        <v>299520</v>
      </c>
      <c r="P1084" s="4"/>
      <c r="R1084" s="7" t="s">
        <v>63</v>
      </c>
      <c r="Y1084" s="4"/>
    </row>
    <row r="1085" spans="1:25" s="3" customFormat="1" ht="15" customHeight="1">
      <c r="A1085" s="43">
        <v>49</v>
      </c>
      <c r="B1085" s="14">
        <v>44908</v>
      </c>
      <c r="C1085" s="3" t="s">
        <v>580</v>
      </c>
      <c r="D1085" s="3" t="s">
        <v>581</v>
      </c>
      <c r="E1085" s="3" t="s">
        <v>157</v>
      </c>
      <c r="F1085" s="34" t="s">
        <v>582</v>
      </c>
      <c r="G1085" s="9">
        <v>6777452</v>
      </c>
      <c r="H1085" s="34" t="s">
        <v>119</v>
      </c>
      <c r="I1085" s="34" t="s">
        <v>306</v>
      </c>
      <c r="J1085" s="3" t="s">
        <v>105</v>
      </c>
      <c r="K1085" s="10" t="s">
        <v>149</v>
      </c>
      <c r="M1085" s="3" t="s">
        <v>189</v>
      </c>
      <c r="N1085" s="11"/>
      <c r="O1085" s="4">
        <v>1401600</v>
      </c>
      <c r="P1085" s="4"/>
      <c r="R1085" s="7" t="s">
        <v>63</v>
      </c>
      <c r="Y1085" s="4"/>
    </row>
    <row r="1086" spans="1:25" s="3" customFormat="1" ht="15" customHeight="1">
      <c r="A1086" s="43">
        <v>49</v>
      </c>
      <c r="B1086" s="14">
        <v>44943</v>
      </c>
      <c r="C1086" s="3" t="s">
        <v>580</v>
      </c>
      <c r="D1086" s="3" t="s">
        <v>581</v>
      </c>
      <c r="E1086" s="3" t="s">
        <v>157</v>
      </c>
      <c r="F1086" s="41" t="s">
        <v>309</v>
      </c>
      <c r="G1086" s="9">
        <v>7813215</v>
      </c>
      <c r="H1086" s="10" t="s">
        <v>103</v>
      </c>
      <c r="I1086" s="10" t="s">
        <v>310</v>
      </c>
      <c r="J1086" s="3" t="s">
        <v>105</v>
      </c>
      <c r="K1086" s="10" t="s">
        <v>149</v>
      </c>
      <c r="M1086" s="3" t="s">
        <v>189</v>
      </c>
      <c r="N1086" s="11"/>
      <c r="O1086" s="4">
        <v>396000</v>
      </c>
      <c r="P1086" s="4">
        <v>396000</v>
      </c>
      <c r="R1086" s="13" t="s">
        <v>42</v>
      </c>
      <c r="Y1086" s="4"/>
    </row>
    <row r="1087" spans="1:25" s="3" customFormat="1" ht="15" customHeight="1">
      <c r="A1087" s="43">
        <v>49</v>
      </c>
      <c r="B1087" s="14">
        <v>44943</v>
      </c>
      <c r="C1087" s="3" t="s">
        <v>580</v>
      </c>
      <c r="D1087" s="3" t="s">
        <v>581</v>
      </c>
      <c r="E1087" s="3" t="s">
        <v>157</v>
      </c>
      <c r="F1087" s="10" t="s">
        <v>351</v>
      </c>
      <c r="G1087" s="240">
        <v>26969307</v>
      </c>
      <c r="H1087" s="10" t="s">
        <v>103</v>
      </c>
      <c r="I1087" s="10" t="s">
        <v>352</v>
      </c>
      <c r="J1087" s="3" t="s">
        <v>105</v>
      </c>
      <c r="K1087" s="10" t="s">
        <v>149</v>
      </c>
      <c r="M1087" s="3" t="s">
        <v>189</v>
      </c>
      <c r="N1087" s="11"/>
      <c r="O1087" s="4">
        <v>722400</v>
      </c>
      <c r="P1087" s="4">
        <v>722400</v>
      </c>
      <c r="R1087" s="7" t="s">
        <v>42</v>
      </c>
      <c r="Y1087" s="4"/>
    </row>
    <row r="1088" spans="1:25" s="3" customFormat="1" ht="15" customHeight="1">
      <c r="A1088" s="43">
        <v>49</v>
      </c>
      <c r="B1088" s="14">
        <v>44943</v>
      </c>
      <c r="C1088" s="3" t="s">
        <v>580</v>
      </c>
      <c r="D1088" s="3" t="s">
        <v>581</v>
      </c>
      <c r="E1088" s="3" t="s">
        <v>157</v>
      </c>
      <c r="F1088" s="39" t="s">
        <v>412</v>
      </c>
      <c r="G1088" s="9">
        <v>112078730</v>
      </c>
      <c r="H1088" s="10" t="s">
        <v>103</v>
      </c>
      <c r="I1088" s="10" t="s">
        <v>413</v>
      </c>
      <c r="J1088" s="3" t="s">
        <v>105</v>
      </c>
      <c r="K1088" s="10" t="s">
        <v>98</v>
      </c>
      <c r="M1088" s="3" t="s">
        <v>189</v>
      </c>
      <c r="N1088" s="11"/>
      <c r="O1088" s="4">
        <v>1942700</v>
      </c>
      <c r="P1088" s="4">
        <v>1942700</v>
      </c>
      <c r="R1088" s="7" t="s">
        <v>42</v>
      </c>
      <c r="Y1088" s="4"/>
    </row>
    <row r="1089" spans="1:31" s="3" customFormat="1" ht="15" customHeight="1">
      <c r="A1089" s="43">
        <v>49</v>
      </c>
      <c r="B1089" s="14">
        <v>44943</v>
      </c>
      <c r="C1089" s="3" t="s">
        <v>580</v>
      </c>
      <c r="D1089" s="3" t="s">
        <v>581</v>
      </c>
      <c r="E1089" s="3" t="s">
        <v>157</v>
      </c>
      <c r="F1089" s="39" t="s">
        <v>412</v>
      </c>
      <c r="G1089" s="9">
        <v>112078730</v>
      </c>
      <c r="H1089" s="10" t="s">
        <v>103</v>
      </c>
      <c r="I1089" s="10" t="s">
        <v>413</v>
      </c>
      <c r="J1089" s="3" t="s">
        <v>105</v>
      </c>
      <c r="K1089" s="10" t="s">
        <v>32</v>
      </c>
      <c r="M1089" s="3" t="s">
        <v>189</v>
      </c>
      <c r="N1089" s="11"/>
      <c r="O1089" s="4">
        <v>403200</v>
      </c>
      <c r="P1089" s="4"/>
      <c r="R1089" s="7" t="s">
        <v>42</v>
      </c>
      <c r="Y1089" s="4"/>
    </row>
    <row r="1090" spans="1:31" s="3" customFormat="1" ht="15" customHeight="1">
      <c r="A1090" s="43">
        <v>49</v>
      </c>
      <c r="B1090" s="14">
        <v>44943</v>
      </c>
      <c r="C1090" s="3" t="s">
        <v>580</v>
      </c>
      <c r="D1090" s="3" t="s">
        <v>581</v>
      </c>
      <c r="E1090" s="3" t="s">
        <v>157</v>
      </c>
      <c r="F1090" s="39" t="s">
        <v>412</v>
      </c>
      <c r="G1090" s="9">
        <v>112078730</v>
      </c>
      <c r="H1090" s="10" t="s">
        <v>103</v>
      </c>
      <c r="I1090" s="10" t="s">
        <v>413</v>
      </c>
      <c r="J1090" s="3" t="s">
        <v>105</v>
      </c>
      <c r="K1090" s="10" t="s">
        <v>149</v>
      </c>
      <c r="M1090" s="3" t="s">
        <v>189</v>
      </c>
      <c r="N1090" s="11"/>
      <c r="O1090" s="4">
        <v>2872800</v>
      </c>
      <c r="P1090" s="4">
        <v>2872800</v>
      </c>
      <c r="R1090" s="7" t="s">
        <v>42</v>
      </c>
      <c r="Y1090" s="4"/>
    </row>
    <row r="1091" spans="1:31" s="3" customFormat="1" ht="15" customHeight="1">
      <c r="A1091" s="43">
        <v>49</v>
      </c>
      <c r="B1091" s="14">
        <v>44943</v>
      </c>
      <c r="C1091" s="3" t="s">
        <v>580</v>
      </c>
      <c r="D1091" s="3" t="s">
        <v>581</v>
      </c>
      <c r="E1091" s="3" t="s">
        <v>157</v>
      </c>
      <c r="F1091" s="10" t="s">
        <v>224</v>
      </c>
      <c r="G1091" s="240">
        <v>20321378</v>
      </c>
      <c r="H1091" s="34" t="s">
        <v>95</v>
      </c>
      <c r="I1091" s="34" t="s">
        <v>225</v>
      </c>
      <c r="J1091" s="3" t="s">
        <v>105</v>
      </c>
      <c r="K1091" s="10" t="s">
        <v>149</v>
      </c>
      <c r="M1091" s="3" t="s">
        <v>189</v>
      </c>
      <c r="N1091" s="11"/>
      <c r="O1091" s="4">
        <v>579650</v>
      </c>
      <c r="P1091" s="4">
        <v>579650</v>
      </c>
      <c r="R1091" s="13" t="s">
        <v>42</v>
      </c>
      <c r="Y1091" s="4"/>
    </row>
    <row r="1092" spans="1:31" s="3" customFormat="1" ht="15" customHeight="1">
      <c r="A1092" s="43">
        <v>49</v>
      </c>
      <c r="B1092" s="14">
        <v>44943</v>
      </c>
      <c r="C1092" s="3" t="s">
        <v>580</v>
      </c>
      <c r="D1092" s="3" t="s">
        <v>581</v>
      </c>
      <c r="E1092" s="3" t="s">
        <v>157</v>
      </c>
      <c r="F1092" s="41" t="s">
        <v>52</v>
      </c>
      <c r="G1092" s="6">
        <v>211049527</v>
      </c>
      <c r="H1092" s="3" t="s">
        <v>119</v>
      </c>
      <c r="I1092" s="3" t="s">
        <v>273</v>
      </c>
      <c r="J1092" s="3" t="s">
        <v>122</v>
      </c>
      <c r="K1092" s="10" t="s">
        <v>32</v>
      </c>
      <c r="M1092" s="3" t="s">
        <v>189</v>
      </c>
      <c r="N1092" s="11"/>
      <c r="O1092" s="10">
        <v>2755200</v>
      </c>
      <c r="P1092" s="10"/>
      <c r="R1092" s="7" t="s">
        <v>63</v>
      </c>
      <c r="Y1092" s="4"/>
    </row>
    <row r="1093" spans="1:31" s="3" customFormat="1" ht="15" customHeight="1">
      <c r="A1093" s="43">
        <v>49</v>
      </c>
      <c r="B1093" s="14">
        <v>44950</v>
      </c>
      <c r="C1093" s="3" t="s">
        <v>580</v>
      </c>
      <c r="D1093" s="3" t="s">
        <v>581</v>
      </c>
      <c r="E1093" s="3" t="s">
        <v>157</v>
      </c>
      <c r="F1093" s="39" t="s">
        <v>412</v>
      </c>
      <c r="G1093" s="9">
        <v>112078730</v>
      </c>
      <c r="H1093" s="10" t="s">
        <v>103</v>
      </c>
      <c r="I1093" s="10" t="s">
        <v>413</v>
      </c>
      <c r="J1093" s="3" t="s">
        <v>105</v>
      </c>
      <c r="K1093" s="10" t="s">
        <v>149</v>
      </c>
      <c r="M1093" s="3" t="s">
        <v>189</v>
      </c>
      <c r="N1093" s="11"/>
      <c r="O1093" s="4">
        <v>5152800</v>
      </c>
      <c r="P1093" s="4">
        <v>5152800</v>
      </c>
      <c r="R1093" s="7" t="s">
        <v>42</v>
      </c>
      <c r="Y1093" s="4"/>
    </row>
    <row r="1094" spans="1:31" s="3" customFormat="1" ht="15" customHeight="1">
      <c r="A1094" s="43">
        <v>49</v>
      </c>
      <c r="B1094" s="14">
        <v>44950</v>
      </c>
      <c r="C1094" s="3" t="s">
        <v>580</v>
      </c>
      <c r="D1094" s="3" t="s">
        <v>581</v>
      </c>
      <c r="E1094" s="3" t="s">
        <v>157</v>
      </c>
      <c r="F1094" s="41" t="s">
        <v>559</v>
      </c>
      <c r="G1094" s="9">
        <v>2347706</v>
      </c>
      <c r="H1094" s="10" t="s">
        <v>103</v>
      </c>
      <c r="I1094" s="10" t="s">
        <v>538</v>
      </c>
      <c r="J1094" s="3" t="s">
        <v>105</v>
      </c>
      <c r="K1094" s="10" t="s">
        <v>32</v>
      </c>
      <c r="M1094" s="3" t="s">
        <v>189</v>
      </c>
      <c r="N1094" s="11"/>
      <c r="O1094" s="4">
        <v>149760</v>
      </c>
      <c r="P1094" s="4"/>
      <c r="R1094" s="7" t="s">
        <v>63</v>
      </c>
      <c r="Y1094" s="4"/>
    </row>
    <row r="1095" spans="1:31" s="3" customFormat="1" ht="15" customHeight="1">
      <c r="A1095" s="43">
        <v>49</v>
      </c>
      <c r="B1095" s="14">
        <v>44950</v>
      </c>
      <c r="C1095" s="3" t="s">
        <v>580</v>
      </c>
      <c r="D1095" s="3" t="s">
        <v>581</v>
      </c>
      <c r="E1095" s="3" t="s">
        <v>157</v>
      </c>
      <c r="F1095" s="10" t="s">
        <v>285</v>
      </c>
      <c r="G1095" s="9">
        <v>782766</v>
      </c>
      <c r="H1095" s="10" t="s">
        <v>119</v>
      </c>
      <c r="I1095" s="10" t="s">
        <v>286</v>
      </c>
      <c r="J1095" s="3" t="s">
        <v>122</v>
      </c>
      <c r="K1095" s="10" t="s">
        <v>32</v>
      </c>
      <c r="M1095" s="3" t="s">
        <v>189</v>
      </c>
      <c r="N1095" s="11"/>
      <c r="O1095" s="4">
        <v>11520</v>
      </c>
      <c r="P1095" s="4"/>
      <c r="R1095" s="7" t="s">
        <v>63</v>
      </c>
      <c r="Y1095" s="4"/>
    </row>
    <row r="1096" spans="1:31" s="3" customFormat="1" ht="15" customHeight="1">
      <c r="A1096" s="43">
        <v>49</v>
      </c>
      <c r="B1096" s="14">
        <v>44950</v>
      </c>
      <c r="C1096" s="3" t="s">
        <v>580</v>
      </c>
      <c r="D1096" s="3" t="s">
        <v>581</v>
      </c>
      <c r="E1096" s="3" t="s">
        <v>157</v>
      </c>
      <c r="F1096" s="10" t="s">
        <v>348</v>
      </c>
      <c r="G1096" s="9">
        <v>4830000</v>
      </c>
      <c r="H1096" s="10" t="s">
        <v>349</v>
      </c>
      <c r="I1096" s="10" t="s">
        <v>350</v>
      </c>
      <c r="J1096" s="3" t="s">
        <v>105</v>
      </c>
      <c r="K1096" s="10" t="s">
        <v>149</v>
      </c>
      <c r="M1096" s="3" t="s">
        <v>189</v>
      </c>
      <c r="N1096" s="11"/>
      <c r="O1096" s="4">
        <v>532800</v>
      </c>
      <c r="P1096" s="4">
        <v>532800</v>
      </c>
      <c r="R1096" s="13" t="s">
        <v>42</v>
      </c>
      <c r="Y1096" s="4"/>
    </row>
    <row r="1097" spans="1:31" s="3" customFormat="1" ht="15" customHeight="1">
      <c r="A1097" s="43">
        <v>49</v>
      </c>
      <c r="B1097" s="14">
        <v>44950</v>
      </c>
      <c r="C1097" s="3" t="s">
        <v>580</v>
      </c>
      <c r="D1097" s="3" t="s">
        <v>581</v>
      </c>
      <c r="E1097" s="3" t="s">
        <v>157</v>
      </c>
      <c r="F1097" s="41" t="s">
        <v>52</v>
      </c>
      <c r="G1097" s="6">
        <v>211049527</v>
      </c>
      <c r="H1097" s="3" t="s">
        <v>119</v>
      </c>
      <c r="I1097" s="3" t="s">
        <v>273</v>
      </c>
      <c r="J1097" s="3" t="s">
        <v>122</v>
      </c>
      <c r="K1097" s="10" t="s">
        <v>32</v>
      </c>
      <c r="M1097" s="3" t="s">
        <v>189</v>
      </c>
      <c r="N1097" s="11"/>
      <c r="O1097" s="10">
        <v>2756160</v>
      </c>
      <c r="P1097" s="10"/>
      <c r="R1097" s="7" t="s">
        <v>63</v>
      </c>
      <c r="Y1097" s="4"/>
    </row>
    <row r="1098" spans="1:31" s="3" customFormat="1" ht="15" customHeight="1">
      <c r="A1098" s="43">
        <v>49</v>
      </c>
      <c r="B1098" s="14">
        <v>44950</v>
      </c>
      <c r="C1098" s="3" t="s">
        <v>580</v>
      </c>
      <c r="D1098" s="3" t="s">
        <v>581</v>
      </c>
      <c r="E1098" s="3" t="s">
        <v>157</v>
      </c>
      <c r="F1098" s="201" t="s">
        <v>222</v>
      </c>
      <c r="G1098" s="332">
        <v>23310715</v>
      </c>
      <c r="H1098" s="3" t="s">
        <v>103</v>
      </c>
      <c r="I1098" s="3" t="s">
        <v>223</v>
      </c>
      <c r="J1098" s="3" t="s">
        <v>105</v>
      </c>
      <c r="K1098" s="10" t="s">
        <v>149</v>
      </c>
      <c r="M1098" s="3" t="s">
        <v>189</v>
      </c>
      <c r="N1098" s="11"/>
      <c r="O1098" s="10">
        <v>295200</v>
      </c>
      <c r="P1098" s="10"/>
      <c r="R1098" s="7" t="s">
        <v>63</v>
      </c>
      <c r="Y1098" s="4"/>
    </row>
    <row r="1099" spans="1:31" s="8" customFormat="1" ht="15" customHeight="1">
      <c r="A1099" s="40">
        <v>50</v>
      </c>
      <c r="B1099" s="25">
        <v>44678</v>
      </c>
      <c r="C1099" s="8" t="s">
        <v>71</v>
      </c>
      <c r="D1099" s="8" t="s">
        <v>584</v>
      </c>
      <c r="E1099" s="8" t="s">
        <v>157</v>
      </c>
      <c r="F1099" s="36" t="s">
        <v>304</v>
      </c>
      <c r="G1099" s="50">
        <v>16296364</v>
      </c>
      <c r="H1099" s="35" t="s">
        <v>95</v>
      </c>
      <c r="I1099" s="35" t="s">
        <v>293</v>
      </c>
      <c r="J1099" s="8" t="s">
        <v>105</v>
      </c>
      <c r="K1099" s="8" t="s">
        <v>98</v>
      </c>
      <c r="L1099" s="37"/>
      <c r="M1099" s="37" t="s">
        <v>331</v>
      </c>
      <c r="N1099" s="21"/>
      <c r="O1099" s="71">
        <v>301000</v>
      </c>
      <c r="P1099" s="71">
        <v>301000</v>
      </c>
      <c r="Q1099" s="102"/>
      <c r="R1099" s="23" t="s">
        <v>42</v>
      </c>
      <c r="S1099" s="23"/>
      <c r="X1099" s="28"/>
      <c r="Y1099" s="28"/>
    </row>
    <row r="1100" spans="1:31" ht="15" customHeight="1">
      <c r="A1100" s="40">
        <v>50</v>
      </c>
      <c r="B1100" s="25">
        <v>44678</v>
      </c>
      <c r="C1100" s="8" t="s">
        <v>71</v>
      </c>
      <c r="D1100" s="8" t="s">
        <v>584</v>
      </c>
      <c r="E1100" s="8" t="s">
        <v>157</v>
      </c>
      <c r="F1100" s="20" t="s">
        <v>333</v>
      </c>
      <c r="G1100" s="50">
        <v>200963599</v>
      </c>
      <c r="H1100" s="35" t="s">
        <v>95</v>
      </c>
      <c r="I1100" s="35" t="s">
        <v>334</v>
      </c>
      <c r="J1100" s="8" t="s">
        <v>105</v>
      </c>
      <c r="K1100" s="8" t="s">
        <v>98</v>
      </c>
      <c r="L1100" s="37"/>
      <c r="M1100" s="37" t="s">
        <v>331</v>
      </c>
      <c r="N1100" s="21"/>
      <c r="O1100" s="71">
        <v>859600</v>
      </c>
      <c r="P1100" s="71">
        <v>859600</v>
      </c>
      <c r="Q1100" s="102"/>
      <c r="R1100" s="23" t="s">
        <v>42</v>
      </c>
      <c r="S1100" s="8"/>
      <c r="T1100" s="23"/>
      <c r="U1100" s="8"/>
      <c r="V1100" s="8"/>
      <c r="W1100" s="8"/>
      <c r="X1100" s="8"/>
      <c r="Y1100" s="28"/>
      <c r="Z1100" s="28"/>
      <c r="AA1100" s="8"/>
      <c r="AB1100" s="8"/>
      <c r="AC1100" s="8"/>
      <c r="AD1100" s="8"/>
      <c r="AE1100" s="8"/>
    </row>
    <row r="1101" spans="1:31" ht="15" customHeight="1">
      <c r="A1101" s="40">
        <v>50</v>
      </c>
      <c r="B1101" s="25">
        <v>44678</v>
      </c>
      <c r="C1101" s="8" t="s">
        <v>71</v>
      </c>
      <c r="D1101" s="8" t="s">
        <v>584</v>
      </c>
      <c r="E1101" s="8" t="s">
        <v>157</v>
      </c>
      <c r="F1101" s="36" t="s">
        <v>363</v>
      </c>
      <c r="G1101" s="50">
        <v>163046161</v>
      </c>
      <c r="H1101" s="35" t="s">
        <v>95</v>
      </c>
      <c r="I1101" s="35" t="s">
        <v>214</v>
      </c>
      <c r="J1101" s="8" t="s">
        <v>148</v>
      </c>
      <c r="K1101" s="8" t="s">
        <v>98</v>
      </c>
      <c r="L1101" s="37"/>
      <c r="M1101" s="37" t="s">
        <v>331</v>
      </c>
      <c r="N1101" s="21"/>
      <c r="O1101" s="28">
        <v>1551870</v>
      </c>
      <c r="P1101" s="28">
        <v>1551870</v>
      </c>
      <c r="Q1101" s="21" t="s">
        <v>585</v>
      </c>
      <c r="R1101" s="23" t="s">
        <v>42</v>
      </c>
      <c r="S1101" s="23"/>
      <c r="T1101" s="23"/>
      <c r="U1101" s="8"/>
      <c r="V1101" s="8"/>
      <c r="W1101" s="8"/>
      <c r="X1101" s="8"/>
      <c r="Y1101" s="28"/>
      <c r="Z1101" s="28"/>
      <c r="AA1101" s="8"/>
      <c r="AB1101" s="8"/>
      <c r="AC1101" s="8"/>
      <c r="AD1101" s="8"/>
      <c r="AE1101" s="8"/>
    </row>
    <row r="1102" spans="1:31" ht="15" customHeight="1">
      <c r="A1102" s="40">
        <v>50</v>
      </c>
      <c r="B1102" s="25">
        <v>44678</v>
      </c>
      <c r="C1102" s="8" t="s">
        <v>71</v>
      </c>
      <c r="D1102" s="8" t="s">
        <v>584</v>
      </c>
      <c r="E1102" s="8" t="s">
        <v>157</v>
      </c>
      <c r="F1102" s="36" t="s">
        <v>123</v>
      </c>
      <c r="G1102" s="50">
        <v>96462106</v>
      </c>
      <c r="H1102" s="35" t="s">
        <v>95</v>
      </c>
      <c r="I1102" s="35" t="s">
        <v>124</v>
      </c>
      <c r="J1102" s="8" t="s">
        <v>97</v>
      </c>
      <c r="K1102" s="8" t="s">
        <v>98</v>
      </c>
      <c r="L1102" s="37"/>
      <c r="M1102" s="37" t="s">
        <v>189</v>
      </c>
      <c r="N1102" s="21"/>
      <c r="O1102" s="71">
        <v>10000</v>
      </c>
      <c r="P1102" s="72"/>
      <c r="Q1102" s="102"/>
      <c r="R1102" s="23" t="s">
        <v>42</v>
      </c>
      <c r="S1102" s="23"/>
      <c r="T1102" s="23"/>
      <c r="U1102" s="8"/>
      <c r="V1102" s="8"/>
      <c r="W1102" s="8"/>
      <c r="X1102" s="8"/>
      <c r="Y1102" s="28"/>
      <c r="Z1102" s="28"/>
      <c r="AA1102" s="8"/>
      <c r="AB1102" s="8"/>
      <c r="AC1102" s="8"/>
      <c r="AD1102" s="8"/>
      <c r="AE1102" s="8"/>
    </row>
    <row r="1103" spans="1:31" ht="15" customHeight="1">
      <c r="A1103" s="40">
        <v>50</v>
      </c>
      <c r="B1103" s="25">
        <v>44678</v>
      </c>
      <c r="C1103" s="8" t="s">
        <v>71</v>
      </c>
      <c r="D1103" s="8" t="s">
        <v>584</v>
      </c>
      <c r="E1103" s="8" t="s">
        <v>157</v>
      </c>
      <c r="F1103" s="36" t="s">
        <v>309</v>
      </c>
      <c r="G1103" s="50">
        <v>7813215</v>
      </c>
      <c r="H1103" s="20" t="s">
        <v>103</v>
      </c>
      <c r="I1103" s="20" t="s">
        <v>310</v>
      </c>
      <c r="J1103" s="8" t="s">
        <v>105</v>
      </c>
      <c r="K1103" s="8" t="s">
        <v>98</v>
      </c>
      <c r="L1103" s="37"/>
      <c r="M1103" s="37" t="s">
        <v>189</v>
      </c>
      <c r="N1103" s="21"/>
      <c r="O1103" s="71">
        <v>100800</v>
      </c>
      <c r="P1103" s="71">
        <v>100800</v>
      </c>
      <c r="Q1103" s="102"/>
      <c r="R1103" s="47" t="s">
        <v>63</v>
      </c>
      <c r="S1103" s="23"/>
      <c r="T1103" s="23"/>
      <c r="U1103" s="8"/>
      <c r="V1103" s="8"/>
      <c r="W1103" s="8"/>
      <c r="X1103" s="8"/>
      <c r="Y1103" s="28"/>
      <c r="Z1103" s="28"/>
      <c r="AA1103" s="8"/>
      <c r="AB1103" s="8"/>
      <c r="AC1103" s="8"/>
      <c r="AD1103" s="8"/>
      <c r="AE1103" s="8"/>
    </row>
    <row r="1104" spans="1:31" ht="15" customHeight="1">
      <c r="A1104" s="40">
        <v>50</v>
      </c>
      <c r="B1104" s="25">
        <v>44678</v>
      </c>
      <c r="C1104" s="8" t="s">
        <v>71</v>
      </c>
      <c r="D1104" s="8" t="s">
        <v>584</v>
      </c>
      <c r="E1104" s="8" t="s">
        <v>157</v>
      </c>
      <c r="F1104" s="36" t="s">
        <v>535</v>
      </c>
      <c r="G1104" s="50">
        <v>18628747</v>
      </c>
      <c r="H1104" s="20" t="s">
        <v>103</v>
      </c>
      <c r="I1104" s="20" t="s">
        <v>536</v>
      </c>
      <c r="J1104" s="8" t="s">
        <v>105</v>
      </c>
      <c r="K1104" s="72" t="s">
        <v>98</v>
      </c>
      <c r="L1104" s="37"/>
      <c r="M1104" s="37" t="s">
        <v>189</v>
      </c>
      <c r="N1104" s="21"/>
      <c r="O1104" s="71">
        <v>680280</v>
      </c>
      <c r="P1104" s="71">
        <v>680280</v>
      </c>
      <c r="Q1104" s="102"/>
      <c r="R1104" s="23" t="s">
        <v>42</v>
      </c>
      <c r="S1104" s="8"/>
      <c r="T1104" s="23"/>
      <c r="U1104" s="8"/>
      <c r="V1104" s="8"/>
      <c r="W1104" s="8"/>
      <c r="X1104" s="8"/>
      <c r="Y1104" s="28"/>
      <c r="Z1104" s="28"/>
      <c r="AA1104" s="8"/>
      <c r="AB1104" s="8"/>
      <c r="AC1104" s="8"/>
      <c r="AD1104" s="8"/>
      <c r="AE1104" s="8"/>
    </row>
    <row r="1105" spans="1:69" ht="15" customHeight="1">
      <c r="A1105" s="40">
        <v>50</v>
      </c>
      <c r="B1105" s="25">
        <v>44678</v>
      </c>
      <c r="C1105" s="8" t="s">
        <v>71</v>
      </c>
      <c r="D1105" s="8" t="s">
        <v>584</v>
      </c>
      <c r="E1105" s="8" t="s">
        <v>157</v>
      </c>
      <c r="F1105" s="36" t="s">
        <v>449</v>
      </c>
      <c r="G1105" s="50">
        <v>52573973</v>
      </c>
      <c r="H1105" s="35" t="s">
        <v>95</v>
      </c>
      <c r="I1105" s="35" t="s">
        <v>134</v>
      </c>
      <c r="J1105" s="8" t="s">
        <v>105</v>
      </c>
      <c r="K1105" s="8" t="s">
        <v>98</v>
      </c>
      <c r="L1105" s="37"/>
      <c r="M1105" s="37" t="s">
        <v>189</v>
      </c>
      <c r="N1105" s="21"/>
      <c r="O1105" s="71">
        <v>200200</v>
      </c>
      <c r="P1105" s="71">
        <v>200200</v>
      </c>
      <c r="Q1105" s="102"/>
      <c r="R1105" s="23" t="s">
        <v>42</v>
      </c>
      <c r="S1105" s="8"/>
      <c r="T1105" s="23"/>
      <c r="U1105" s="8"/>
      <c r="V1105" s="8"/>
      <c r="W1105" s="8"/>
      <c r="X1105" s="8"/>
      <c r="Y1105" s="28"/>
      <c r="Z1105" s="28"/>
      <c r="AA1105" s="8"/>
      <c r="AB1105" s="8"/>
      <c r="AC1105" s="8"/>
      <c r="AD1105" s="8"/>
      <c r="AE1105" s="8"/>
    </row>
    <row r="1106" spans="1:69" ht="15" customHeight="1">
      <c r="A1106" s="40">
        <v>50</v>
      </c>
      <c r="B1106" s="25">
        <v>44678</v>
      </c>
      <c r="C1106" s="8" t="s">
        <v>71</v>
      </c>
      <c r="D1106" s="8" t="s">
        <v>584</v>
      </c>
      <c r="E1106" s="8" t="s">
        <v>157</v>
      </c>
      <c r="F1106" s="36" t="s">
        <v>257</v>
      </c>
      <c r="G1106" s="50">
        <v>30417856</v>
      </c>
      <c r="H1106" s="35" t="s">
        <v>95</v>
      </c>
      <c r="I1106" s="35" t="s">
        <v>258</v>
      </c>
      <c r="J1106" s="8" t="s">
        <v>105</v>
      </c>
      <c r="K1106" s="8" t="s">
        <v>98</v>
      </c>
      <c r="L1106" s="37"/>
      <c r="M1106" s="37" t="s">
        <v>189</v>
      </c>
      <c r="N1106" s="21"/>
      <c r="O1106" s="71">
        <v>310800</v>
      </c>
      <c r="P1106" s="71">
        <v>310800</v>
      </c>
      <c r="Q1106" s="102"/>
      <c r="R1106" s="23" t="s">
        <v>42</v>
      </c>
      <c r="S1106" s="8"/>
      <c r="T1106" s="23"/>
      <c r="U1106" s="8"/>
      <c r="V1106" s="8"/>
      <c r="W1106" s="8"/>
      <c r="X1106" s="8"/>
      <c r="Y1106" s="28"/>
      <c r="Z1106" s="28"/>
      <c r="AA1106" s="8"/>
      <c r="AB1106" s="8"/>
      <c r="AC1106" s="8"/>
      <c r="AD1106" s="8"/>
      <c r="AE1106" s="8"/>
    </row>
    <row r="1107" spans="1:69" ht="15" customHeight="1">
      <c r="A1107" s="40">
        <v>50</v>
      </c>
      <c r="B1107" s="25">
        <v>44671</v>
      </c>
      <c r="C1107" s="8" t="s">
        <v>71</v>
      </c>
      <c r="D1107" s="8" t="s">
        <v>584</v>
      </c>
      <c r="E1107" s="8" t="s">
        <v>157</v>
      </c>
      <c r="F1107" s="36" t="s">
        <v>384</v>
      </c>
      <c r="G1107" s="50">
        <v>17070135</v>
      </c>
      <c r="H1107" s="35" t="s">
        <v>103</v>
      </c>
      <c r="I1107" s="35" t="s">
        <v>385</v>
      </c>
      <c r="J1107" s="8" t="s">
        <v>140</v>
      </c>
      <c r="K1107" s="8" t="s">
        <v>98</v>
      </c>
      <c r="L1107" s="37"/>
      <c r="M1107" s="37" t="s">
        <v>189</v>
      </c>
      <c r="N1107" s="21">
        <v>44584</v>
      </c>
      <c r="O1107" s="28">
        <v>151200</v>
      </c>
      <c r="P1107" s="28">
        <v>151200</v>
      </c>
      <c r="Q1107" s="102"/>
      <c r="R1107" s="47" t="s">
        <v>42</v>
      </c>
      <c r="S1107" s="23"/>
      <c r="T1107" s="23"/>
      <c r="U1107" s="8"/>
      <c r="V1107" s="8"/>
      <c r="W1107" s="8"/>
      <c r="X1107" s="8"/>
      <c r="Y1107" s="28"/>
      <c r="Z1107" s="28"/>
      <c r="AA1107" s="8"/>
      <c r="AB1107" s="8"/>
      <c r="AC1107" s="8"/>
      <c r="AD1107" s="8"/>
      <c r="AE1107" s="8"/>
    </row>
    <row r="1108" spans="1:69" ht="15" customHeight="1">
      <c r="A1108" s="40">
        <v>50</v>
      </c>
      <c r="B1108" s="25">
        <v>44665</v>
      </c>
      <c r="C1108" s="8" t="s">
        <v>71</v>
      </c>
      <c r="D1108" s="8" t="s">
        <v>584</v>
      </c>
      <c r="E1108" s="8" t="s">
        <v>157</v>
      </c>
      <c r="F1108" s="35" t="s">
        <v>120</v>
      </c>
      <c r="G1108" s="50">
        <v>71808</v>
      </c>
      <c r="H1108" s="20" t="s">
        <v>119</v>
      </c>
      <c r="I1108" s="20" t="s">
        <v>121</v>
      </c>
      <c r="J1108" s="8" t="s">
        <v>122</v>
      </c>
      <c r="K1108" s="8" t="s">
        <v>98</v>
      </c>
      <c r="L1108" s="8"/>
      <c r="M1108" s="8" t="s">
        <v>331</v>
      </c>
      <c r="N1108" s="21"/>
      <c r="O1108" s="28">
        <v>5000</v>
      </c>
      <c r="P1108" s="28"/>
      <c r="Q1108" s="102"/>
      <c r="R1108" s="47" t="s">
        <v>42</v>
      </c>
      <c r="S1108" s="23"/>
      <c r="T1108" s="23"/>
      <c r="U1108" s="8"/>
      <c r="V1108" s="8"/>
      <c r="W1108" s="8"/>
      <c r="X1108" s="8"/>
      <c r="Y1108" s="28"/>
      <c r="Z1108" s="28"/>
      <c r="AA1108" s="8"/>
      <c r="AB1108" s="8"/>
      <c r="AC1108" s="8"/>
      <c r="AD1108" s="8"/>
      <c r="AE1108" s="8"/>
    </row>
    <row r="1109" spans="1:69" ht="15" customHeight="1">
      <c r="A1109" s="40">
        <v>50</v>
      </c>
      <c r="B1109" s="25">
        <v>44659</v>
      </c>
      <c r="C1109" s="8" t="s">
        <v>71</v>
      </c>
      <c r="D1109" s="8" t="s">
        <v>584</v>
      </c>
      <c r="E1109" s="8" t="s">
        <v>157</v>
      </c>
      <c r="F1109" s="20" t="s">
        <v>429</v>
      </c>
      <c r="G1109" s="50">
        <v>25876380</v>
      </c>
      <c r="H1109" s="35" t="s">
        <v>95</v>
      </c>
      <c r="I1109" s="35" t="s">
        <v>430</v>
      </c>
      <c r="J1109" s="8" t="s">
        <v>105</v>
      </c>
      <c r="K1109" s="8" t="s">
        <v>98</v>
      </c>
      <c r="L1109" s="37"/>
      <c r="M1109" s="37" t="s">
        <v>189</v>
      </c>
      <c r="N1109" s="21"/>
      <c r="O1109" s="28">
        <v>68600</v>
      </c>
      <c r="P1109" s="28">
        <v>68600</v>
      </c>
      <c r="Q1109" s="8"/>
      <c r="R1109" s="23" t="s">
        <v>42</v>
      </c>
      <c r="S1109" s="8"/>
      <c r="T1109" s="23"/>
      <c r="U1109" s="8"/>
      <c r="V1109" s="8"/>
      <c r="W1109" s="8"/>
      <c r="X1109" s="8"/>
      <c r="Y1109" s="28"/>
      <c r="Z1109" s="28"/>
      <c r="AA1109" s="8"/>
      <c r="AB1109" s="8"/>
      <c r="AC1109" s="8"/>
      <c r="AD1109" s="8"/>
      <c r="AE1109" s="8"/>
    </row>
    <row r="1110" spans="1:69" ht="15" customHeight="1">
      <c r="A1110" s="40">
        <v>50</v>
      </c>
      <c r="B1110" s="25">
        <v>44651</v>
      </c>
      <c r="C1110" s="8" t="s">
        <v>71</v>
      </c>
      <c r="D1110" s="8" t="s">
        <v>584</v>
      </c>
      <c r="E1110" s="8" t="s">
        <v>157</v>
      </c>
      <c r="F1110" s="36" t="s">
        <v>123</v>
      </c>
      <c r="G1110" s="50">
        <v>96462106</v>
      </c>
      <c r="H1110" s="35" t="s">
        <v>95</v>
      </c>
      <c r="I1110" s="35" t="s">
        <v>124</v>
      </c>
      <c r="J1110" s="8" t="s">
        <v>97</v>
      </c>
      <c r="K1110" s="8" t="s">
        <v>98</v>
      </c>
      <c r="L1110" s="37"/>
      <c r="M1110" s="37" t="s">
        <v>125</v>
      </c>
      <c r="N1110" s="25">
        <v>44362</v>
      </c>
      <c r="O1110" s="28">
        <v>1000000</v>
      </c>
      <c r="P1110" s="28">
        <v>1000000</v>
      </c>
      <c r="Q1110" s="102"/>
      <c r="R1110" s="47" t="s">
        <v>63</v>
      </c>
      <c r="S1110" s="23"/>
      <c r="T1110" s="23"/>
      <c r="U1110" s="8"/>
      <c r="V1110" s="8"/>
      <c r="W1110" s="8"/>
      <c r="X1110" s="8"/>
      <c r="Y1110" s="28"/>
      <c r="Z1110" s="28"/>
      <c r="AA1110" s="8"/>
      <c r="AB1110" s="8"/>
      <c r="AC1110" s="8"/>
      <c r="AD1110" s="8"/>
      <c r="AE1110" s="8"/>
    </row>
    <row r="1111" spans="1:69" ht="15" customHeight="1">
      <c r="A1111" s="40">
        <v>50</v>
      </c>
      <c r="B1111" s="25">
        <v>44637</v>
      </c>
      <c r="C1111" s="8" t="s">
        <v>71</v>
      </c>
      <c r="D1111" s="8" t="s">
        <v>584</v>
      </c>
      <c r="E1111" s="8" t="s">
        <v>157</v>
      </c>
      <c r="F1111" s="20" t="s">
        <v>179</v>
      </c>
      <c r="G1111" s="50">
        <v>104494</v>
      </c>
      <c r="H1111" s="35" t="s">
        <v>119</v>
      </c>
      <c r="I1111" s="35" t="s">
        <v>180</v>
      </c>
      <c r="J1111" s="8" t="s">
        <v>97</v>
      </c>
      <c r="K1111" s="8" t="s">
        <v>98</v>
      </c>
      <c r="L1111" s="37"/>
      <c r="M1111" s="37" t="s">
        <v>189</v>
      </c>
      <c r="N1111" s="21"/>
      <c r="O1111" s="28">
        <v>40800</v>
      </c>
      <c r="P1111" s="28">
        <v>40800</v>
      </c>
      <c r="Q1111" s="102"/>
      <c r="R1111" s="23" t="s">
        <v>42</v>
      </c>
      <c r="S1111" s="23"/>
      <c r="T1111" s="23"/>
      <c r="U1111" s="8"/>
      <c r="V1111" s="8"/>
      <c r="W1111" s="8"/>
      <c r="X1111" s="8"/>
      <c r="Y1111" s="28"/>
      <c r="Z1111" s="28"/>
      <c r="AA1111" s="8"/>
      <c r="AB1111" s="8"/>
      <c r="AC1111" s="8"/>
      <c r="AD1111" s="8"/>
      <c r="AE1111" s="8"/>
    </row>
    <row r="1112" spans="1:69" ht="15" customHeight="1">
      <c r="A1112" s="40">
        <v>50</v>
      </c>
      <c r="B1112" s="70">
        <v>44622</v>
      </c>
      <c r="C1112" s="8" t="s">
        <v>71</v>
      </c>
      <c r="D1112" s="8" t="s">
        <v>584</v>
      </c>
      <c r="E1112" s="8" t="s">
        <v>157</v>
      </c>
      <c r="F1112" s="36" t="s">
        <v>269</v>
      </c>
      <c r="G1112" s="50">
        <v>33580650</v>
      </c>
      <c r="H1112" s="35" t="s">
        <v>95</v>
      </c>
      <c r="I1112" s="35" t="s">
        <v>270</v>
      </c>
      <c r="J1112" s="8" t="s">
        <v>217</v>
      </c>
      <c r="K1112" s="35" t="s">
        <v>98</v>
      </c>
      <c r="L1112" s="37"/>
      <c r="M1112" s="37" t="s">
        <v>189</v>
      </c>
      <c r="N1112" s="21"/>
      <c r="O1112" s="28">
        <v>201600</v>
      </c>
      <c r="P1112" s="28">
        <v>201600</v>
      </c>
      <c r="Q1112" s="102"/>
      <c r="R1112" s="47" t="s">
        <v>63</v>
      </c>
      <c r="S1112" s="23"/>
      <c r="T1112" s="23"/>
      <c r="U1112" s="8"/>
      <c r="V1112" s="8"/>
      <c r="W1112" s="8"/>
      <c r="X1112" s="8"/>
      <c r="Y1112" s="28"/>
      <c r="Z1112" s="28"/>
      <c r="AA1112" s="8"/>
      <c r="AB1112" s="8"/>
      <c r="AC1112" s="8"/>
      <c r="AD1112" s="8"/>
      <c r="AE1112" s="8"/>
    </row>
    <row r="1113" spans="1:69" ht="15" customHeight="1">
      <c r="A1113" s="40">
        <v>50</v>
      </c>
      <c r="B1113" s="25">
        <v>44615</v>
      </c>
      <c r="C1113" s="8" t="s">
        <v>71</v>
      </c>
      <c r="D1113" s="8" t="s">
        <v>584</v>
      </c>
      <c r="E1113" s="8" t="s">
        <v>157</v>
      </c>
      <c r="F1113" s="36" t="s">
        <v>328</v>
      </c>
      <c r="G1113" s="50">
        <v>82913906</v>
      </c>
      <c r="H1113" s="35" t="s">
        <v>95</v>
      </c>
      <c r="I1113" s="35" t="s">
        <v>242</v>
      </c>
      <c r="J1113" s="8" t="s">
        <v>140</v>
      </c>
      <c r="K1113" s="8" t="s">
        <v>98</v>
      </c>
      <c r="L1113" s="37"/>
      <c r="M1113" s="37" t="s">
        <v>331</v>
      </c>
      <c r="N1113" s="21"/>
      <c r="O1113" s="28">
        <v>4311810</v>
      </c>
      <c r="P1113" s="28">
        <v>4311810</v>
      </c>
      <c r="Q1113" s="102"/>
      <c r="R1113" s="23" t="s">
        <v>42</v>
      </c>
      <c r="S1113" s="23"/>
      <c r="T1113" s="23"/>
      <c r="U1113" s="8"/>
      <c r="V1113" s="8"/>
      <c r="W1113" s="8"/>
      <c r="X1113" s="8"/>
      <c r="Y1113" s="28"/>
      <c r="Z1113" s="28"/>
      <c r="AA1113" s="8"/>
      <c r="AB1113" s="8"/>
      <c r="AC1113" s="8"/>
      <c r="AD1113" s="8"/>
      <c r="AE1113" s="8"/>
    </row>
    <row r="1114" spans="1:69" ht="15" customHeight="1">
      <c r="A1114" s="40">
        <v>50</v>
      </c>
      <c r="B1114" s="25">
        <v>44615</v>
      </c>
      <c r="C1114" s="8" t="s">
        <v>71</v>
      </c>
      <c r="D1114" s="8" t="s">
        <v>584</v>
      </c>
      <c r="E1114" s="8" t="s">
        <v>157</v>
      </c>
      <c r="F1114" s="20" t="s">
        <v>264</v>
      </c>
      <c r="G1114" s="50">
        <v>33580650</v>
      </c>
      <c r="H1114" s="35" t="s">
        <v>95</v>
      </c>
      <c r="I1114" s="35" t="s">
        <v>265</v>
      </c>
      <c r="J1114" s="8" t="s">
        <v>217</v>
      </c>
      <c r="K1114" s="35" t="s">
        <v>98</v>
      </c>
      <c r="L1114" s="37"/>
      <c r="M1114" s="37" t="s">
        <v>189</v>
      </c>
      <c r="N1114" s="21"/>
      <c r="O1114" s="28">
        <v>501200</v>
      </c>
      <c r="P1114" s="28">
        <v>501200</v>
      </c>
      <c r="Q1114" s="102"/>
      <c r="R1114" s="23" t="s">
        <v>63</v>
      </c>
      <c r="S1114" s="23"/>
      <c r="T1114" s="23"/>
      <c r="U1114" s="8"/>
      <c r="V1114" s="8"/>
      <c r="W1114" s="8"/>
      <c r="X1114" s="8"/>
      <c r="Y1114" s="28"/>
      <c r="Z1114" s="28"/>
      <c r="AA1114" s="8"/>
      <c r="AB1114" s="8"/>
      <c r="AC1114" s="8"/>
      <c r="AD1114" s="8"/>
      <c r="AE1114" s="8"/>
    </row>
    <row r="1115" spans="1:69">
      <c r="A1115" s="40">
        <v>50</v>
      </c>
      <c r="B1115" s="25">
        <v>44602</v>
      </c>
      <c r="C1115" s="8" t="s">
        <v>71</v>
      </c>
      <c r="D1115" s="8" t="s">
        <v>584</v>
      </c>
      <c r="E1115" s="8" t="s">
        <v>157</v>
      </c>
      <c r="F1115" s="36" t="s">
        <v>193</v>
      </c>
      <c r="G1115" s="50">
        <v>270625568</v>
      </c>
      <c r="H1115" s="20" t="s">
        <v>119</v>
      </c>
      <c r="I1115" s="20" t="s">
        <v>194</v>
      </c>
      <c r="J1115" s="8" t="s">
        <v>97</v>
      </c>
      <c r="K1115" s="8" t="s">
        <v>98</v>
      </c>
      <c r="L1115" s="37"/>
      <c r="M1115" s="37" t="s">
        <v>125</v>
      </c>
      <c r="N1115" s="21"/>
      <c r="O1115" s="28">
        <v>896000</v>
      </c>
      <c r="P1115" s="28"/>
      <c r="Q1115" s="102"/>
      <c r="R1115" s="23" t="s">
        <v>63</v>
      </c>
      <c r="S1115" s="8"/>
      <c r="T1115" s="23"/>
      <c r="U1115" s="8"/>
      <c r="V1115" s="8"/>
      <c r="W1115" s="8"/>
      <c r="X1115" s="8"/>
      <c r="Y1115" s="28"/>
      <c r="Z1115" s="28"/>
      <c r="AA1115" s="8"/>
      <c r="AB1115" s="8"/>
      <c r="AC1115" s="8"/>
      <c r="AD1115" s="8"/>
      <c r="AE1115" s="8"/>
    </row>
    <row r="1116" spans="1:69" ht="15" customHeight="1">
      <c r="A1116" s="40">
        <v>50</v>
      </c>
      <c r="B1116" s="25">
        <v>44602</v>
      </c>
      <c r="C1116" s="8" t="s">
        <v>71</v>
      </c>
      <c r="D1116" s="8" t="s">
        <v>584</v>
      </c>
      <c r="E1116" s="8" t="s">
        <v>157</v>
      </c>
      <c r="F1116" s="36" t="s">
        <v>193</v>
      </c>
      <c r="G1116" s="50">
        <v>270625568</v>
      </c>
      <c r="H1116" s="20" t="s">
        <v>119</v>
      </c>
      <c r="I1116" s="20" t="s">
        <v>194</v>
      </c>
      <c r="J1116" s="8" t="s">
        <v>97</v>
      </c>
      <c r="K1116" s="8" t="s">
        <v>98</v>
      </c>
      <c r="L1116" s="37"/>
      <c r="M1116" s="37" t="s">
        <v>125</v>
      </c>
      <c r="N1116" s="21">
        <v>44577</v>
      </c>
      <c r="O1116" s="28">
        <v>2722930</v>
      </c>
      <c r="P1116" s="28">
        <v>2722930</v>
      </c>
      <c r="Q1116" s="102"/>
      <c r="R1116" s="23" t="s">
        <v>63</v>
      </c>
      <c r="S1116" s="8"/>
      <c r="T1116" s="23"/>
      <c r="U1116" s="8"/>
      <c r="V1116" s="8"/>
      <c r="W1116" s="8"/>
      <c r="X1116" s="8"/>
      <c r="Y1116" s="28"/>
      <c r="Z1116" s="28"/>
      <c r="AA1116" s="8"/>
      <c r="AB1116" s="8"/>
      <c r="AC1116" s="8"/>
      <c r="AD1116" s="8"/>
      <c r="AE1116" s="8"/>
    </row>
    <row r="1117" spans="1:69" ht="15" customHeight="1">
      <c r="A1117" s="40">
        <v>50</v>
      </c>
      <c r="B1117" s="25">
        <v>44546</v>
      </c>
      <c r="C1117" s="8" t="s">
        <v>71</v>
      </c>
      <c r="D1117" s="8" t="s">
        <v>584</v>
      </c>
      <c r="E1117" s="8" t="s">
        <v>157</v>
      </c>
      <c r="F1117" s="36" t="s">
        <v>73</v>
      </c>
      <c r="G1117" s="50">
        <v>108116615</v>
      </c>
      <c r="H1117" s="35" t="s">
        <v>95</v>
      </c>
      <c r="I1117" s="35" t="s">
        <v>96</v>
      </c>
      <c r="J1117" s="8" t="s">
        <v>97</v>
      </c>
      <c r="K1117" s="8" t="s">
        <v>98</v>
      </c>
      <c r="L1117" s="37"/>
      <c r="M1117" s="37" t="s">
        <v>125</v>
      </c>
      <c r="N1117" s="21">
        <v>44372</v>
      </c>
      <c r="O1117" s="28">
        <v>1124100</v>
      </c>
      <c r="P1117" s="28">
        <v>1124100</v>
      </c>
      <c r="Q1117" s="102"/>
      <c r="R1117" s="23" t="s">
        <v>63</v>
      </c>
      <c r="S1117" s="8"/>
      <c r="T1117" s="23"/>
      <c r="U1117" s="8"/>
      <c r="V1117" s="8"/>
      <c r="W1117" s="8"/>
      <c r="X1117" s="8"/>
      <c r="Y1117" s="28"/>
      <c r="Z1117" s="28"/>
      <c r="AA1117" s="8"/>
      <c r="AB1117" s="8"/>
      <c r="AC1117" s="8"/>
      <c r="AD1117" s="8"/>
      <c r="AE1117" s="8"/>
    </row>
    <row r="1118" spans="1:69" ht="15" customHeight="1">
      <c r="A1118" s="40">
        <v>50</v>
      </c>
      <c r="B1118" s="25">
        <v>44538</v>
      </c>
      <c r="C1118" s="8" t="s">
        <v>71</v>
      </c>
      <c r="D1118" s="8" t="s">
        <v>584</v>
      </c>
      <c r="E1118" s="8" t="s">
        <v>157</v>
      </c>
      <c r="F1118" s="36" t="s">
        <v>123</v>
      </c>
      <c r="G1118" s="50">
        <v>96462106</v>
      </c>
      <c r="H1118" s="35" t="s">
        <v>95</v>
      </c>
      <c r="I1118" s="35" t="s">
        <v>124</v>
      </c>
      <c r="J1118" s="8" t="s">
        <v>97</v>
      </c>
      <c r="K1118" s="8" t="s">
        <v>98</v>
      </c>
      <c r="L1118" s="37"/>
      <c r="M1118" s="37" t="s">
        <v>125</v>
      </c>
      <c r="N1118" s="21">
        <v>44390</v>
      </c>
      <c r="O1118" s="28">
        <v>1000000</v>
      </c>
      <c r="P1118" s="28">
        <v>1000000</v>
      </c>
      <c r="Q1118" s="102"/>
      <c r="R1118" s="23" t="s">
        <v>63</v>
      </c>
      <c r="S1118" s="23"/>
      <c r="T1118" s="23"/>
      <c r="U1118" s="8"/>
      <c r="V1118" s="8"/>
      <c r="W1118" s="8"/>
      <c r="X1118" s="8"/>
      <c r="Y1118" s="28"/>
      <c r="Z1118" s="28"/>
      <c r="AA1118" s="8"/>
      <c r="AB1118" s="8"/>
      <c r="AC1118" s="8"/>
      <c r="AD1118" s="8"/>
      <c r="AE1118" s="8"/>
    </row>
    <row r="1119" spans="1:69" ht="15" customHeight="1">
      <c r="A1119" s="40">
        <v>50</v>
      </c>
      <c r="B1119" s="25">
        <v>44538</v>
      </c>
      <c r="C1119" s="8" t="s">
        <v>71</v>
      </c>
      <c r="D1119" s="8" t="s">
        <v>584</v>
      </c>
      <c r="E1119" s="8" t="s">
        <v>157</v>
      </c>
      <c r="F1119" s="36" t="s">
        <v>123</v>
      </c>
      <c r="G1119" s="50">
        <v>96462106</v>
      </c>
      <c r="H1119" s="35" t="s">
        <v>95</v>
      </c>
      <c r="I1119" s="35" t="s">
        <v>124</v>
      </c>
      <c r="J1119" s="8" t="s">
        <v>97</v>
      </c>
      <c r="K1119" s="8" t="s">
        <v>98</v>
      </c>
      <c r="L1119" s="37"/>
      <c r="M1119" s="37" t="s">
        <v>125</v>
      </c>
      <c r="N1119" s="21">
        <v>44454</v>
      </c>
      <c r="O1119" s="28">
        <v>400000</v>
      </c>
      <c r="P1119" s="28">
        <v>400000</v>
      </c>
      <c r="Q1119" s="102"/>
      <c r="R1119" s="23" t="s">
        <v>63</v>
      </c>
      <c r="S1119" s="8"/>
      <c r="T1119" s="23"/>
      <c r="U1119" s="8"/>
      <c r="V1119" s="8"/>
      <c r="W1119" s="8"/>
      <c r="X1119" s="8"/>
      <c r="Y1119" s="28"/>
      <c r="Z1119" s="28"/>
      <c r="AA1119" s="8"/>
      <c r="AB1119" s="8"/>
      <c r="AC1119" s="8"/>
      <c r="AD1119" s="8"/>
      <c r="AE1119" s="8"/>
    </row>
    <row r="1120" spans="1:69" s="130" customFormat="1" ht="15" customHeight="1">
      <c r="A1120" s="40">
        <v>50</v>
      </c>
      <c r="B1120" s="25">
        <v>44538</v>
      </c>
      <c r="C1120" s="8" t="s">
        <v>71</v>
      </c>
      <c r="D1120" s="8" t="s">
        <v>584</v>
      </c>
      <c r="E1120" s="8" t="s">
        <v>157</v>
      </c>
      <c r="F1120" s="36" t="s">
        <v>123</v>
      </c>
      <c r="G1120" s="50">
        <v>96462106</v>
      </c>
      <c r="H1120" s="35" t="s">
        <v>95</v>
      </c>
      <c r="I1120" s="35" t="s">
        <v>124</v>
      </c>
      <c r="J1120" s="8" t="s">
        <v>97</v>
      </c>
      <c r="K1120" s="8" t="s">
        <v>98</v>
      </c>
      <c r="L1120" s="37"/>
      <c r="M1120" s="37" t="s">
        <v>125</v>
      </c>
      <c r="N1120" s="21">
        <v>44484</v>
      </c>
      <c r="O1120" s="28">
        <v>500000</v>
      </c>
      <c r="P1120" s="28">
        <v>500000</v>
      </c>
      <c r="Q1120" s="102"/>
      <c r="R1120" s="23" t="s">
        <v>63</v>
      </c>
      <c r="S1120" s="47" t="s">
        <v>42</v>
      </c>
      <c r="T1120" s="23"/>
      <c r="U1120" s="8"/>
      <c r="V1120" s="8"/>
      <c r="W1120" s="8"/>
      <c r="X1120" s="8"/>
      <c r="Y1120" s="28"/>
      <c r="Z1120" s="28"/>
      <c r="AA1120" s="8"/>
      <c r="AB1120" s="8"/>
      <c r="AC1120" s="8"/>
      <c r="AD1120" s="8"/>
      <c r="AE1120" s="8"/>
      <c r="AF1120" s="124"/>
      <c r="AG1120" s="124"/>
      <c r="AH1120" s="124"/>
      <c r="AI1120" s="124"/>
      <c r="AJ1120" s="124"/>
      <c r="AK1120" s="124"/>
      <c r="AL1120" s="124"/>
      <c r="AM1120" s="124"/>
      <c r="AN1120" s="124"/>
      <c r="AO1120" s="124"/>
      <c r="AP1120" s="124"/>
      <c r="AQ1120" s="124"/>
      <c r="AR1120" s="124"/>
      <c r="AS1120" s="124"/>
      <c r="AT1120" s="124"/>
      <c r="AU1120" s="124"/>
      <c r="AV1120" s="124"/>
      <c r="AW1120" s="124"/>
      <c r="AX1120" s="124"/>
      <c r="AY1120" s="124"/>
      <c r="AZ1120" s="124"/>
      <c r="BA1120" s="124"/>
      <c r="BB1120" s="124"/>
      <c r="BC1120" s="124"/>
      <c r="BD1120" s="124"/>
      <c r="BE1120" s="124"/>
      <c r="BF1120" s="124"/>
      <c r="BG1120" s="124"/>
      <c r="BH1120" s="124"/>
      <c r="BI1120" s="124"/>
      <c r="BJ1120" s="124"/>
      <c r="BK1120" s="124"/>
      <c r="BL1120" s="124"/>
      <c r="BM1120" s="124"/>
      <c r="BN1120" s="124"/>
      <c r="BO1120" s="124"/>
      <c r="BP1120" s="124"/>
      <c r="BQ1120" s="124"/>
    </row>
    <row r="1121" spans="1:31" ht="15" customHeight="1">
      <c r="A1121" s="40">
        <v>50</v>
      </c>
      <c r="B1121" s="25">
        <v>44538</v>
      </c>
      <c r="C1121" s="8" t="s">
        <v>71</v>
      </c>
      <c r="D1121" s="8" t="s">
        <v>584</v>
      </c>
      <c r="E1121" s="8" t="s">
        <v>157</v>
      </c>
      <c r="F1121" s="36" t="s">
        <v>123</v>
      </c>
      <c r="G1121" s="50">
        <v>96462106</v>
      </c>
      <c r="H1121" s="35" t="s">
        <v>95</v>
      </c>
      <c r="I1121" s="35" t="s">
        <v>124</v>
      </c>
      <c r="J1121" s="8" t="s">
        <v>97</v>
      </c>
      <c r="K1121" s="8" t="s">
        <v>98</v>
      </c>
      <c r="L1121" s="37"/>
      <c r="M1121" s="37" t="s">
        <v>125</v>
      </c>
      <c r="N1121" s="21">
        <v>44526</v>
      </c>
      <c r="O1121" s="28">
        <v>1540000</v>
      </c>
      <c r="P1121" s="28">
        <v>1540000</v>
      </c>
      <c r="Q1121" s="102"/>
      <c r="R1121" s="23" t="s">
        <v>63</v>
      </c>
      <c r="S1121" s="23"/>
      <c r="T1121" s="23"/>
      <c r="U1121" s="8"/>
      <c r="V1121" s="8"/>
      <c r="W1121" s="8"/>
      <c r="X1121" s="8"/>
      <c r="Y1121" s="28"/>
      <c r="Z1121" s="28"/>
      <c r="AA1121" s="8"/>
      <c r="AB1121" s="8"/>
      <c r="AC1121" s="8"/>
      <c r="AD1121" s="8"/>
      <c r="AE1121" s="8"/>
    </row>
    <row r="1122" spans="1:31" ht="15" customHeight="1">
      <c r="A1122" s="40">
        <v>50</v>
      </c>
      <c r="B1122" s="25">
        <v>44538</v>
      </c>
      <c r="C1122" s="8" t="s">
        <v>71</v>
      </c>
      <c r="D1122" s="8" t="s">
        <v>584</v>
      </c>
      <c r="E1122" s="8" t="s">
        <v>157</v>
      </c>
      <c r="F1122" s="36" t="s">
        <v>201</v>
      </c>
      <c r="G1122" s="50">
        <v>69625582</v>
      </c>
      <c r="H1122" s="20" t="s">
        <v>119</v>
      </c>
      <c r="I1122" s="20" t="s">
        <v>202</v>
      </c>
      <c r="J1122" s="8" t="s">
        <v>97</v>
      </c>
      <c r="K1122" s="8" t="s">
        <v>98</v>
      </c>
      <c r="L1122" s="37"/>
      <c r="M1122" s="37" t="s">
        <v>125</v>
      </c>
      <c r="N1122" s="21">
        <v>44453</v>
      </c>
      <c r="O1122" s="28">
        <v>300000</v>
      </c>
      <c r="P1122" s="28">
        <v>300000</v>
      </c>
      <c r="Q1122" s="102"/>
      <c r="R1122" s="23" t="s">
        <v>63</v>
      </c>
      <c r="S1122" s="23"/>
      <c r="T1122" s="23"/>
      <c r="U1122" s="8"/>
      <c r="V1122" s="8"/>
      <c r="W1122" s="8"/>
      <c r="X1122" s="8"/>
      <c r="Y1122" s="28"/>
      <c r="Z1122" s="28"/>
      <c r="AA1122" s="8"/>
      <c r="AB1122" s="8"/>
      <c r="AC1122" s="8"/>
      <c r="AD1122" s="8"/>
      <c r="AE1122" s="8"/>
    </row>
    <row r="1123" spans="1:31" ht="15" customHeight="1">
      <c r="A1123" s="40">
        <v>50</v>
      </c>
      <c r="B1123" s="25">
        <v>44538</v>
      </c>
      <c r="C1123" s="8" t="s">
        <v>71</v>
      </c>
      <c r="D1123" s="8" t="s">
        <v>584</v>
      </c>
      <c r="E1123" s="8" t="s">
        <v>157</v>
      </c>
      <c r="F1123" s="36" t="s">
        <v>65</v>
      </c>
      <c r="G1123" s="50">
        <v>23839313</v>
      </c>
      <c r="H1123" s="35" t="s">
        <v>37</v>
      </c>
      <c r="I1123" s="35" t="s">
        <v>502</v>
      </c>
      <c r="J1123" s="8" t="s">
        <v>97</v>
      </c>
      <c r="K1123" s="8" t="s">
        <v>98</v>
      </c>
      <c r="L1123" s="37"/>
      <c r="M1123" s="37" t="s">
        <v>125</v>
      </c>
      <c r="N1123" s="21">
        <v>44497</v>
      </c>
      <c r="O1123" s="28">
        <v>300000</v>
      </c>
      <c r="P1123" s="28">
        <v>300000</v>
      </c>
      <c r="Q1123" s="102"/>
      <c r="R1123" s="23" t="s">
        <v>63</v>
      </c>
      <c r="S1123" s="23"/>
      <c r="T1123" s="23"/>
      <c r="U1123" s="8"/>
      <c r="V1123" s="8"/>
      <c r="W1123" s="8"/>
      <c r="X1123" s="8"/>
      <c r="Y1123" s="28"/>
      <c r="Z1123" s="28"/>
      <c r="AA1123" s="8"/>
      <c r="AB1123" s="8"/>
      <c r="AC1123" s="8"/>
      <c r="AD1123" s="8"/>
      <c r="AE1123" s="8"/>
    </row>
    <row r="1124" spans="1:31" ht="15" customHeight="1">
      <c r="A1124" s="40">
        <v>50</v>
      </c>
      <c r="B1124" s="25">
        <v>44538</v>
      </c>
      <c r="C1124" s="8" t="s">
        <v>71</v>
      </c>
      <c r="D1124" s="8" t="s">
        <v>584</v>
      </c>
      <c r="E1124" s="8" t="s">
        <v>157</v>
      </c>
      <c r="F1124" s="36" t="s">
        <v>65</v>
      </c>
      <c r="G1124" s="50">
        <v>23839313</v>
      </c>
      <c r="H1124" s="35" t="s">
        <v>37</v>
      </c>
      <c r="I1124" s="35" t="s">
        <v>502</v>
      </c>
      <c r="J1124" s="8" t="s">
        <v>97</v>
      </c>
      <c r="K1124" s="8" t="s">
        <v>98</v>
      </c>
      <c r="L1124" s="37"/>
      <c r="M1124" s="37" t="s">
        <v>125</v>
      </c>
      <c r="N1124" s="21">
        <v>44383</v>
      </c>
      <c r="O1124" s="28">
        <v>1130000</v>
      </c>
      <c r="P1124" s="28">
        <v>1130000</v>
      </c>
      <c r="Q1124" s="102"/>
      <c r="R1124" s="23" t="s">
        <v>63</v>
      </c>
      <c r="S1124" s="23"/>
      <c r="T1124" s="23"/>
      <c r="U1124" s="8"/>
      <c r="V1124" s="8"/>
      <c r="W1124" s="8"/>
      <c r="X1124" s="8"/>
      <c r="Y1124" s="28"/>
      <c r="Z1124" s="28"/>
      <c r="AA1124" s="8"/>
      <c r="AB1124" s="8"/>
      <c r="AC1124" s="8"/>
      <c r="AD1124" s="8"/>
      <c r="AE1124" s="8"/>
    </row>
    <row r="1125" spans="1:31" ht="15" customHeight="1">
      <c r="A1125" s="40">
        <v>50</v>
      </c>
      <c r="B1125" s="25">
        <v>44538</v>
      </c>
      <c r="C1125" s="8" t="s">
        <v>71</v>
      </c>
      <c r="D1125" s="8" t="s">
        <v>584</v>
      </c>
      <c r="E1125" s="8" t="s">
        <v>157</v>
      </c>
      <c r="F1125" s="36" t="s">
        <v>65</v>
      </c>
      <c r="G1125" s="50">
        <v>23839313</v>
      </c>
      <c r="H1125" s="35" t="s">
        <v>37</v>
      </c>
      <c r="I1125" s="35" t="s">
        <v>502</v>
      </c>
      <c r="J1125" s="8" t="s">
        <v>97</v>
      </c>
      <c r="K1125" s="8" t="s">
        <v>98</v>
      </c>
      <c r="L1125" s="37"/>
      <c r="M1125" s="37" t="s">
        <v>125</v>
      </c>
      <c r="N1125" s="21">
        <v>44453</v>
      </c>
      <c r="O1125" s="28">
        <v>500000</v>
      </c>
      <c r="P1125" s="28">
        <v>500000</v>
      </c>
      <c r="Q1125" s="102"/>
      <c r="R1125" s="23" t="s">
        <v>63</v>
      </c>
      <c r="S1125" s="23"/>
      <c r="T1125" s="23"/>
      <c r="U1125" s="8"/>
      <c r="V1125" s="8"/>
      <c r="W1125" s="8"/>
      <c r="X1125" s="8"/>
      <c r="Y1125" s="28"/>
      <c r="Z1125" s="28"/>
      <c r="AA1125" s="8"/>
      <c r="AB1125" s="8"/>
      <c r="AC1125" s="8"/>
      <c r="AD1125" s="8"/>
      <c r="AE1125" s="8"/>
    </row>
    <row r="1126" spans="1:31" ht="15" customHeight="1">
      <c r="A1126" s="40">
        <v>50</v>
      </c>
      <c r="B1126" s="25">
        <v>44538</v>
      </c>
      <c r="C1126" s="8" t="s">
        <v>71</v>
      </c>
      <c r="D1126" s="8" t="s">
        <v>584</v>
      </c>
      <c r="E1126" s="8" t="s">
        <v>157</v>
      </c>
      <c r="F1126" s="36" t="s">
        <v>65</v>
      </c>
      <c r="G1126" s="50">
        <v>23839313</v>
      </c>
      <c r="H1126" s="35" t="s">
        <v>37</v>
      </c>
      <c r="I1126" s="35" t="s">
        <v>502</v>
      </c>
      <c r="J1126" s="8" t="s">
        <v>97</v>
      </c>
      <c r="K1126" s="8" t="s">
        <v>98</v>
      </c>
      <c r="L1126" s="37"/>
      <c r="M1126" s="37" t="s">
        <v>125</v>
      </c>
      <c r="N1126" s="21"/>
      <c r="O1126" s="28">
        <v>64000</v>
      </c>
      <c r="P1126" s="28">
        <v>64000</v>
      </c>
      <c r="Q1126" s="102"/>
      <c r="R1126" s="23" t="s">
        <v>63</v>
      </c>
      <c r="S1126" s="23"/>
      <c r="T1126" s="23"/>
      <c r="U1126" s="8"/>
      <c r="V1126" s="8"/>
      <c r="W1126" s="8"/>
      <c r="X1126" s="8"/>
      <c r="Y1126" s="28"/>
      <c r="Z1126" s="28"/>
      <c r="AA1126" s="8"/>
      <c r="AB1126" s="8"/>
      <c r="AC1126" s="8"/>
      <c r="AD1126" s="8"/>
      <c r="AE1126" s="8"/>
    </row>
    <row r="1127" spans="1:31" ht="15" customHeight="1">
      <c r="A1127" s="40">
        <v>50</v>
      </c>
      <c r="B1127" s="25">
        <v>44538</v>
      </c>
      <c r="C1127" s="8" t="s">
        <v>71</v>
      </c>
      <c r="D1127" s="8" t="s">
        <v>584</v>
      </c>
      <c r="E1127" s="8" t="s">
        <v>157</v>
      </c>
      <c r="F1127" s="36" t="s">
        <v>65</v>
      </c>
      <c r="G1127" s="50">
        <v>23839313</v>
      </c>
      <c r="H1127" s="35" t="s">
        <v>37</v>
      </c>
      <c r="I1127" s="35" t="s">
        <v>502</v>
      </c>
      <c r="J1127" s="8" t="s">
        <v>97</v>
      </c>
      <c r="K1127" s="8" t="s">
        <v>98</v>
      </c>
      <c r="L1127" s="37"/>
      <c r="M1127" s="37" t="s">
        <v>125</v>
      </c>
      <c r="N1127" s="21">
        <v>44392</v>
      </c>
      <c r="O1127" s="28">
        <v>970000</v>
      </c>
      <c r="P1127" s="28">
        <v>970000</v>
      </c>
      <c r="Q1127" s="102"/>
      <c r="R1127" s="23" t="s">
        <v>63</v>
      </c>
      <c r="S1127" s="23"/>
      <c r="T1127" s="23"/>
      <c r="U1127" s="8"/>
      <c r="V1127" s="8"/>
      <c r="W1127" s="8"/>
      <c r="X1127" s="8"/>
      <c r="Y1127" s="28"/>
      <c r="Z1127" s="28"/>
      <c r="AA1127" s="8"/>
      <c r="AB1127" s="8"/>
      <c r="AC1127" s="8"/>
      <c r="AD1127" s="8"/>
      <c r="AE1127" s="8"/>
    </row>
    <row r="1128" spans="1:31" ht="15" customHeight="1">
      <c r="A1128" s="40">
        <v>50</v>
      </c>
      <c r="B1128" s="25">
        <v>44538</v>
      </c>
      <c r="C1128" s="8" t="s">
        <v>71</v>
      </c>
      <c r="D1128" s="8" t="s">
        <v>584</v>
      </c>
      <c r="E1128" s="8" t="s">
        <v>157</v>
      </c>
      <c r="F1128" s="20" t="s">
        <v>73</v>
      </c>
      <c r="G1128" s="49">
        <v>108116615</v>
      </c>
      <c r="H1128" s="35" t="s">
        <v>95</v>
      </c>
      <c r="I1128" s="35" t="s">
        <v>96</v>
      </c>
      <c r="J1128" s="8" t="s">
        <v>97</v>
      </c>
      <c r="K1128" s="8" t="s">
        <v>98</v>
      </c>
      <c r="L1128" s="37"/>
      <c r="M1128" s="37" t="s">
        <v>125</v>
      </c>
      <c r="N1128" s="21">
        <v>44486</v>
      </c>
      <c r="O1128" s="28">
        <v>1961600</v>
      </c>
      <c r="P1128" s="28">
        <v>1961600</v>
      </c>
      <c r="Q1128" s="102"/>
      <c r="R1128" s="23" t="s">
        <v>63</v>
      </c>
      <c r="S1128" s="23"/>
      <c r="T1128" s="23"/>
      <c r="U1128" s="8"/>
      <c r="V1128" s="8"/>
      <c r="W1128" s="8"/>
      <c r="X1128" s="8"/>
      <c r="Y1128" s="28"/>
      <c r="Z1128" s="28"/>
      <c r="AA1128" s="8"/>
      <c r="AB1128" s="8"/>
      <c r="AC1128" s="8"/>
      <c r="AD1128" s="8"/>
      <c r="AE1128" s="8"/>
    </row>
    <row r="1129" spans="1:31" ht="15" customHeight="1">
      <c r="A1129" s="40">
        <v>50</v>
      </c>
      <c r="B1129" s="25">
        <v>44538</v>
      </c>
      <c r="C1129" s="8" t="s">
        <v>71</v>
      </c>
      <c r="D1129" s="8" t="s">
        <v>584</v>
      </c>
      <c r="E1129" s="8" t="s">
        <v>157</v>
      </c>
      <c r="F1129" s="20" t="s">
        <v>193</v>
      </c>
      <c r="G1129" s="50">
        <v>270625568</v>
      </c>
      <c r="H1129" s="20" t="s">
        <v>119</v>
      </c>
      <c r="I1129" s="20" t="s">
        <v>194</v>
      </c>
      <c r="J1129" s="8" t="s">
        <v>97</v>
      </c>
      <c r="K1129" s="8" t="s">
        <v>98</v>
      </c>
      <c r="L1129" s="37"/>
      <c r="M1129" s="37" t="s">
        <v>125</v>
      </c>
      <c r="N1129" s="21">
        <v>44488</v>
      </c>
      <c r="O1129" s="28">
        <v>224000</v>
      </c>
      <c r="P1129" s="28">
        <v>224000</v>
      </c>
      <c r="Q1129" s="102"/>
      <c r="R1129" s="23" t="s">
        <v>42</v>
      </c>
      <c r="S1129" s="23"/>
      <c r="T1129" s="23"/>
      <c r="U1129" s="8"/>
      <c r="V1129" s="8"/>
      <c r="W1129" s="8"/>
      <c r="X1129" s="8"/>
      <c r="Y1129" s="28"/>
      <c r="Z1129" s="28"/>
      <c r="AA1129" s="8"/>
      <c r="AB1129" s="8"/>
      <c r="AC1129" s="8"/>
      <c r="AD1129" s="8"/>
      <c r="AE1129" s="8"/>
    </row>
    <row r="1130" spans="1:31" ht="15" customHeight="1">
      <c r="A1130" s="40">
        <v>50</v>
      </c>
      <c r="B1130" s="25">
        <v>44538</v>
      </c>
      <c r="C1130" s="8" t="s">
        <v>71</v>
      </c>
      <c r="D1130" s="8" t="s">
        <v>584</v>
      </c>
      <c r="E1130" s="8" t="s">
        <v>157</v>
      </c>
      <c r="F1130" s="20" t="s">
        <v>193</v>
      </c>
      <c r="G1130" s="50">
        <v>270625568</v>
      </c>
      <c r="H1130" s="20" t="s">
        <v>119</v>
      </c>
      <c r="I1130" s="20" t="s">
        <v>194</v>
      </c>
      <c r="J1130" s="8" t="s">
        <v>97</v>
      </c>
      <c r="K1130" s="8" t="s">
        <v>98</v>
      </c>
      <c r="L1130" s="37"/>
      <c r="M1130" s="37" t="s">
        <v>125</v>
      </c>
      <c r="N1130" s="21">
        <v>44390</v>
      </c>
      <c r="O1130" s="28">
        <v>1160000</v>
      </c>
      <c r="P1130" s="28">
        <v>1160000</v>
      </c>
      <c r="Q1130" s="102"/>
      <c r="R1130" s="23" t="s">
        <v>42</v>
      </c>
      <c r="S1130" s="23"/>
      <c r="T1130" s="23"/>
      <c r="U1130" s="8"/>
      <c r="V1130" s="8"/>
      <c r="W1130" s="8"/>
      <c r="X1130" s="8"/>
      <c r="Y1130" s="28"/>
      <c r="Z1130" s="28"/>
      <c r="AA1130" s="8"/>
      <c r="AB1130" s="8"/>
      <c r="AC1130" s="8"/>
      <c r="AD1130" s="8"/>
      <c r="AE1130" s="8"/>
    </row>
    <row r="1131" spans="1:31" ht="15" customHeight="1">
      <c r="A1131" s="40">
        <v>50</v>
      </c>
      <c r="B1131" s="25">
        <v>44538</v>
      </c>
      <c r="C1131" s="8" t="s">
        <v>71</v>
      </c>
      <c r="D1131" s="8" t="s">
        <v>584</v>
      </c>
      <c r="E1131" s="8" t="s">
        <v>157</v>
      </c>
      <c r="F1131" s="100" t="s">
        <v>432</v>
      </c>
      <c r="G1131" s="280">
        <v>433285</v>
      </c>
      <c r="H1131" s="100" t="s">
        <v>37</v>
      </c>
      <c r="I1131" s="100" t="s">
        <v>199</v>
      </c>
      <c r="J1131" s="8" t="s">
        <v>97</v>
      </c>
      <c r="K1131" s="8" t="s">
        <v>98</v>
      </c>
      <c r="L1131" s="37"/>
      <c r="M1131" s="37" t="s">
        <v>125</v>
      </c>
      <c r="N1131" s="21">
        <v>44453</v>
      </c>
      <c r="O1131" s="28">
        <v>100000</v>
      </c>
      <c r="P1131" s="28">
        <v>100000</v>
      </c>
      <c r="Q1131" s="102"/>
      <c r="R1131" s="23" t="s">
        <v>63</v>
      </c>
      <c r="S1131" s="47" t="s">
        <v>42</v>
      </c>
      <c r="T1131" s="23"/>
      <c r="U1131" s="8"/>
      <c r="V1131" s="8"/>
      <c r="W1131" s="8"/>
      <c r="X1131" s="8"/>
      <c r="Y1131" s="28"/>
      <c r="Z1131" s="28"/>
      <c r="AA1131" s="8"/>
      <c r="AB1131" s="8"/>
      <c r="AC1131" s="8"/>
      <c r="AD1131" s="8"/>
      <c r="AE1131" s="8"/>
    </row>
    <row r="1132" spans="1:31" ht="15" customHeight="1">
      <c r="A1132" s="40">
        <v>50</v>
      </c>
      <c r="B1132" s="25">
        <v>44538</v>
      </c>
      <c r="C1132" s="8" t="s">
        <v>71</v>
      </c>
      <c r="D1132" s="8" t="s">
        <v>584</v>
      </c>
      <c r="E1132" s="8" t="s">
        <v>157</v>
      </c>
      <c r="F1132" s="20" t="s">
        <v>368</v>
      </c>
      <c r="G1132" s="22">
        <v>6545502</v>
      </c>
      <c r="H1132" s="35" t="s">
        <v>95</v>
      </c>
      <c r="I1132" s="35" t="s">
        <v>369</v>
      </c>
      <c r="J1132" s="8" t="s">
        <v>122</v>
      </c>
      <c r="K1132" s="8" t="s">
        <v>98</v>
      </c>
      <c r="L1132" s="37"/>
      <c r="M1132" s="37" t="s">
        <v>331</v>
      </c>
      <c r="N1132" s="21"/>
      <c r="O1132" s="28">
        <v>502550</v>
      </c>
      <c r="P1132" s="28">
        <v>502550</v>
      </c>
      <c r="Q1132" s="102"/>
      <c r="R1132" s="23" t="s">
        <v>42</v>
      </c>
      <c r="S1132" s="23"/>
      <c r="T1132" s="23"/>
      <c r="U1132" s="8"/>
      <c r="V1132" s="8"/>
      <c r="W1132" s="8"/>
      <c r="X1132" s="8"/>
      <c r="Y1132" s="28"/>
      <c r="Z1132" s="28"/>
      <c r="AA1132" s="8"/>
      <c r="AB1132" s="8"/>
      <c r="AC1132" s="8"/>
      <c r="AD1132" s="8"/>
      <c r="AE1132" s="8"/>
    </row>
    <row r="1133" spans="1:31" ht="15" customHeight="1">
      <c r="A1133" s="40">
        <v>50</v>
      </c>
      <c r="B1133" s="25">
        <v>44538</v>
      </c>
      <c r="C1133" s="8" t="s">
        <v>71</v>
      </c>
      <c r="D1133" s="8" t="s">
        <v>584</v>
      </c>
      <c r="E1133" s="8" t="s">
        <v>157</v>
      </c>
      <c r="F1133" s="35" t="s">
        <v>274</v>
      </c>
      <c r="G1133" s="50">
        <v>28608710</v>
      </c>
      <c r="H1133" s="35" t="s">
        <v>95</v>
      </c>
      <c r="I1133" s="35" t="s">
        <v>275</v>
      </c>
      <c r="J1133" s="8" t="s">
        <v>148</v>
      </c>
      <c r="K1133" s="8" t="s">
        <v>98</v>
      </c>
      <c r="L1133" s="37"/>
      <c r="M1133" s="37" t="s">
        <v>331</v>
      </c>
      <c r="N1133" s="21"/>
      <c r="O1133" s="28">
        <v>1614740</v>
      </c>
      <c r="P1133" s="28">
        <v>1614740</v>
      </c>
      <c r="Q1133" s="102"/>
      <c r="R1133" s="23" t="s">
        <v>42</v>
      </c>
      <c r="S1133" s="23"/>
      <c r="T1133" s="23"/>
      <c r="U1133" s="8"/>
      <c r="V1133" s="8"/>
      <c r="W1133" s="8"/>
      <c r="X1133" s="8"/>
      <c r="Y1133" s="28"/>
      <c r="Z1133" s="28"/>
      <c r="AA1133" s="8"/>
      <c r="AB1133" s="8"/>
      <c r="AC1133" s="8"/>
      <c r="AD1133" s="8"/>
      <c r="AE1133" s="8"/>
    </row>
    <row r="1134" spans="1:31" ht="15" customHeight="1">
      <c r="A1134" s="40">
        <v>50</v>
      </c>
      <c r="B1134" s="25">
        <v>44538</v>
      </c>
      <c r="C1134" s="8" t="s">
        <v>71</v>
      </c>
      <c r="D1134" s="8" t="s">
        <v>584</v>
      </c>
      <c r="E1134" s="8" t="s">
        <v>157</v>
      </c>
      <c r="F1134" s="20" t="s">
        <v>400</v>
      </c>
      <c r="G1134" s="50">
        <v>530953</v>
      </c>
      <c r="H1134" s="20" t="s">
        <v>119</v>
      </c>
      <c r="I1134" s="20" t="s">
        <v>401</v>
      </c>
      <c r="J1134" s="58" t="s">
        <v>148</v>
      </c>
      <c r="K1134" s="8" t="s">
        <v>98</v>
      </c>
      <c r="L1134" s="37"/>
      <c r="M1134" s="37" t="s">
        <v>331</v>
      </c>
      <c r="N1134" s="21"/>
      <c r="O1134" s="28">
        <v>112000</v>
      </c>
      <c r="P1134" s="28">
        <v>112000</v>
      </c>
      <c r="Q1134" s="102"/>
      <c r="R1134" s="23" t="s">
        <v>42</v>
      </c>
      <c r="S1134" s="23"/>
      <c r="T1134" s="23"/>
      <c r="U1134" s="8"/>
      <c r="V1134" s="8"/>
      <c r="W1134" s="8"/>
      <c r="X1134" s="8"/>
      <c r="Y1134" s="28"/>
      <c r="Z1134" s="28"/>
      <c r="AA1134" s="8"/>
      <c r="AB1134" s="8"/>
      <c r="AC1134" s="8"/>
      <c r="AD1134" s="8"/>
      <c r="AE1134" s="8"/>
    </row>
    <row r="1135" spans="1:31" ht="15" customHeight="1">
      <c r="A1135" s="40">
        <v>50</v>
      </c>
      <c r="B1135" s="25">
        <v>44538</v>
      </c>
      <c r="C1135" s="8" t="s">
        <v>71</v>
      </c>
      <c r="D1135" s="8" t="s">
        <v>584</v>
      </c>
      <c r="E1135" s="8" t="s">
        <v>157</v>
      </c>
      <c r="F1135" s="36" t="s">
        <v>187</v>
      </c>
      <c r="G1135" s="30">
        <v>7169455</v>
      </c>
      <c r="H1135" s="35" t="s">
        <v>95</v>
      </c>
      <c r="I1135" s="35" t="s">
        <v>188</v>
      </c>
      <c r="J1135" s="8" t="s">
        <v>97</v>
      </c>
      <c r="K1135" s="8" t="s">
        <v>98</v>
      </c>
      <c r="L1135" s="37"/>
      <c r="M1135" s="37" t="s">
        <v>331</v>
      </c>
      <c r="N1135" s="21"/>
      <c r="O1135" s="28">
        <v>938820</v>
      </c>
      <c r="P1135" s="28">
        <v>938820</v>
      </c>
      <c r="Q1135" s="102"/>
      <c r="R1135" s="23" t="s">
        <v>42</v>
      </c>
      <c r="S1135" s="23"/>
      <c r="T1135" s="23"/>
      <c r="U1135" s="8"/>
      <c r="V1135" s="8"/>
      <c r="W1135" s="8"/>
      <c r="X1135" s="8"/>
      <c r="Y1135" s="28"/>
      <c r="Z1135" s="28"/>
      <c r="AA1135" s="8"/>
      <c r="AB1135" s="8"/>
      <c r="AC1135" s="8"/>
      <c r="AD1135" s="8"/>
      <c r="AE1135" s="8"/>
    </row>
    <row r="1136" spans="1:31" ht="15" customHeight="1">
      <c r="A1136" s="40">
        <v>50</v>
      </c>
      <c r="B1136" s="25">
        <v>44538</v>
      </c>
      <c r="C1136" s="8" t="s">
        <v>71</v>
      </c>
      <c r="D1136" s="8" t="s">
        <v>584</v>
      </c>
      <c r="E1136" s="8" t="s">
        <v>157</v>
      </c>
      <c r="F1136" s="52" t="s">
        <v>190</v>
      </c>
      <c r="G1136" s="95">
        <v>117606</v>
      </c>
      <c r="H1136" s="35" t="s">
        <v>95</v>
      </c>
      <c r="I1136" s="35" t="s">
        <v>191</v>
      </c>
      <c r="J1136" s="8" t="s">
        <v>97</v>
      </c>
      <c r="K1136" s="8" t="s">
        <v>98</v>
      </c>
      <c r="L1136" s="37"/>
      <c r="M1136" s="37" t="s">
        <v>331</v>
      </c>
      <c r="N1136" s="21"/>
      <c r="O1136" s="28">
        <v>56000</v>
      </c>
      <c r="P1136" s="28">
        <v>56000</v>
      </c>
      <c r="Q1136" s="102"/>
      <c r="R1136" s="23" t="s">
        <v>42</v>
      </c>
      <c r="S1136" s="23"/>
      <c r="T1136" s="23"/>
      <c r="U1136" s="8"/>
      <c r="V1136" s="8"/>
      <c r="W1136" s="8"/>
      <c r="X1136" s="8"/>
      <c r="Y1136" s="28"/>
      <c r="Z1136" s="28"/>
      <c r="AA1136" s="8"/>
      <c r="AB1136" s="8"/>
      <c r="AC1136" s="8"/>
      <c r="AD1136" s="8"/>
      <c r="AE1136" s="8"/>
    </row>
    <row r="1137" spans="1:69" ht="15" customHeight="1">
      <c r="A1137" s="40">
        <v>50</v>
      </c>
      <c r="B1137" s="25">
        <v>44538</v>
      </c>
      <c r="C1137" s="8" t="s">
        <v>71</v>
      </c>
      <c r="D1137" s="8" t="s">
        <v>584</v>
      </c>
      <c r="E1137" s="8" t="s">
        <v>157</v>
      </c>
      <c r="F1137" s="35" t="s">
        <v>170</v>
      </c>
      <c r="G1137" s="50">
        <v>889953</v>
      </c>
      <c r="H1137" s="20" t="s">
        <v>119</v>
      </c>
      <c r="I1137" s="20" t="s">
        <v>171</v>
      </c>
      <c r="J1137" s="8" t="s">
        <v>97</v>
      </c>
      <c r="K1137" s="8" t="s">
        <v>98</v>
      </c>
      <c r="L1137" s="37"/>
      <c r="M1137" s="37" t="s">
        <v>331</v>
      </c>
      <c r="N1137" s="21"/>
      <c r="O1137" s="28">
        <v>56000</v>
      </c>
      <c r="P1137" s="28">
        <v>56000</v>
      </c>
      <c r="Q1137" s="102"/>
      <c r="R1137" s="23" t="s">
        <v>42</v>
      </c>
      <c r="S1137" s="23"/>
      <c r="T1137" s="23"/>
      <c r="U1137" s="8"/>
      <c r="V1137" s="8"/>
      <c r="W1137" s="8"/>
      <c r="X1137" s="8"/>
      <c r="Y1137" s="28"/>
      <c r="Z1137" s="28"/>
      <c r="AA1137" s="8"/>
      <c r="AB1137" s="8"/>
      <c r="AC1137" s="8"/>
      <c r="AD1137" s="8"/>
      <c r="AE1137" s="8"/>
    </row>
    <row r="1138" spans="1:69" ht="15" customHeight="1">
      <c r="A1138" s="40">
        <v>50</v>
      </c>
      <c r="B1138" s="25">
        <v>44538</v>
      </c>
      <c r="C1138" s="8" t="s">
        <v>71</v>
      </c>
      <c r="D1138" s="8" t="s">
        <v>584</v>
      </c>
      <c r="E1138" s="8" t="s">
        <v>157</v>
      </c>
      <c r="F1138" s="20" t="s">
        <v>473</v>
      </c>
      <c r="G1138" s="50">
        <v>100388073</v>
      </c>
      <c r="H1138" s="35" t="s">
        <v>95</v>
      </c>
      <c r="I1138" s="35" t="s">
        <v>139</v>
      </c>
      <c r="J1138" s="8" t="s">
        <v>140</v>
      </c>
      <c r="K1138" s="8" t="s">
        <v>98</v>
      </c>
      <c r="L1138" s="37"/>
      <c r="M1138" s="37" t="s">
        <v>331</v>
      </c>
      <c r="N1138" s="21"/>
      <c r="O1138" s="28">
        <v>700260</v>
      </c>
      <c r="P1138" s="28">
        <v>700260</v>
      </c>
      <c r="Q1138" s="102"/>
      <c r="R1138" s="23" t="s">
        <v>42</v>
      </c>
      <c r="S1138" s="23"/>
      <c r="T1138" s="23"/>
      <c r="U1138" s="8"/>
      <c r="V1138" s="8"/>
      <c r="W1138" s="8"/>
      <c r="X1138" s="8"/>
      <c r="Y1138" s="28"/>
      <c r="Z1138" s="28"/>
      <c r="AA1138" s="8"/>
      <c r="AB1138" s="8"/>
      <c r="AC1138" s="8"/>
      <c r="AD1138" s="8"/>
      <c r="AE1138" s="8"/>
    </row>
    <row r="1139" spans="1:69" ht="15" customHeight="1">
      <c r="A1139" s="40">
        <v>50</v>
      </c>
      <c r="B1139" s="25">
        <v>44538</v>
      </c>
      <c r="C1139" s="8" t="s">
        <v>71</v>
      </c>
      <c r="D1139" s="8" t="s">
        <v>584</v>
      </c>
      <c r="E1139" s="8" t="s">
        <v>157</v>
      </c>
      <c r="F1139" s="36" t="s">
        <v>586</v>
      </c>
      <c r="G1139" s="50">
        <v>16486542</v>
      </c>
      <c r="H1139" s="35" t="s">
        <v>95</v>
      </c>
      <c r="I1139" s="35" t="s">
        <v>197</v>
      </c>
      <c r="J1139" s="8" t="s">
        <v>97</v>
      </c>
      <c r="K1139" s="8" t="s">
        <v>98</v>
      </c>
      <c r="L1139" s="37"/>
      <c r="M1139" s="37" t="s">
        <v>331</v>
      </c>
      <c r="N1139" s="21"/>
      <c r="O1139" s="28">
        <v>1315500</v>
      </c>
      <c r="P1139" s="28">
        <v>1315500</v>
      </c>
      <c r="Q1139" s="102"/>
      <c r="R1139" s="23" t="s">
        <v>42</v>
      </c>
      <c r="S1139" s="47" t="s">
        <v>42</v>
      </c>
      <c r="T1139" s="23"/>
      <c r="U1139" s="8"/>
      <c r="V1139" s="8"/>
      <c r="W1139" s="8"/>
      <c r="X1139" s="8"/>
      <c r="Y1139" s="28"/>
      <c r="Z1139" s="28"/>
      <c r="AA1139" s="8"/>
      <c r="AB1139" s="8"/>
      <c r="AC1139" s="8"/>
      <c r="AD1139" s="8"/>
      <c r="AE1139" s="8"/>
    </row>
    <row r="1140" spans="1:69" ht="15" customHeight="1">
      <c r="A1140" s="40">
        <v>50</v>
      </c>
      <c r="B1140" s="25">
        <v>44538</v>
      </c>
      <c r="C1140" s="8" t="s">
        <v>71</v>
      </c>
      <c r="D1140" s="8" t="s">
        <v>584</v>
      </c>
      <c r="E1140" s="8" t="s">
        <v>157</v>
      </c>
      <c r="F1140" s="20" t="s">
        <v>161</v>
      </c>
      <c r="G1140" s="50">
        <v>1293119</v>
      </c>
      <c r="H1140" s="35" t="s">
        <v>95</v>
      </c>
      <c r="I1140" s="35" t="s">
        <v>162</v>
      </c>
      <c r="J1140" s="8" t="s">
        <v>97</v>
      </c>
      <c r="K1140" s="8" t="s">
        <v>98</v>
      </c>
      <c r="L1140" s="37"/>
      <c r="M1140" s="37" t="s">
        <v>189</v>
      </c>
      <c r="N1140" s="21"/>
      <c r="O1140" s="28">
        <v>168000</v>
      </c>
      <c r="P1140" s="28">
        <v>168000</v>
      </c>
      <c r="Q1140" s="102"/>
      <c r="R1140" s="23" t="s">
        <v>42</v>
      </c>
      <c r="S1140" s="23"/>
      <c r="T1140" s="23"/>
      <c r="U1140" s="8"/>
      <c r="V1140" s="8"/>
      <c r="W1140" s="8"/>
      <c r="X1140" s="8"/>
      <c r="Y1140" s="28"/>
      <c r="Z1140" s="28"/>
      <c r="AA1140" s="8"/>
      <c r="AB1140" s="8"/>
      <c r="AC1140" s="8"/>
      <c r="AD1140" s="8"/>
      <c r="AE1140" s="8"/>
    </row>
    <row r="1141" spans="1:69" ht="15" customHeight="1">
      <c r="A1141" s="40">
        <v>50</v>
      </c>
      <c r="B1141" s="25">
        <v>44538</v>
      </c>
      <c r="C1141" s="8" t="s">
        <v>71</v>
      </c>
      <c r="D1141" s="8" t="s">
        <v>584</v>
      </c>
      <c r="E1141" s="8" t="s">
        <v>157</v>
      </c>
      <c r="F1141" s="96" t="s">
        <v>386</v>
      </c>
      <c r="G1141" s="280">
        <v>21803000</v>
      </c>
      <c r="H1141" s="35" t="s">
        <v>95</v>
      </c>
      <c r="I1141" s="35" t="s">
        <v>387</v>
      </c>
      <c r="J1141" s="281" t="s">
        <v>148</v>
      </c>
      <c r="K1141" s="8" t="s">
        <v>98</v>
      </c>
      <c r="L1141" s="37"/>
      <c r="M1141" s="37" t="s">
        <v>189</v>
      </c>
      <c r="N1141" s="21"/>
      <c r="O1141" s="28">
        <v>1455840</v>
      </c>
      <c r="P1141" s="28">
        <v>1455840</v>
      </c>
      <c r="Q1141" s="102"/>
      <c r="R1141" s="23" t="s">
        <v>42</v>
      </c>
      <c r="S1141" s="282"/>
      <c r="T1141" s="23"/>
      <c r="U1141" s="8"/>
      <c r="V1141" s="8"/>
      <c r="W1141" s="8"/>
      <c r="X1141" s="8"/>
      <c r="Y1141" s="28"/>
      <c r="Z1141" s="28"/>
      <c r="AA1141" s="8"/>
      <c r="AB1141" s="8"/>
      <c r="AC1141" s="8"/>
      <c r="AD1141" s="8"/>
      <c r="AE1141" s="8"/>
    </row>
    <row r="1142" spans="1:69" s="130" customFormat="1" ht="15" customHeight="1">
      <c r="A1142" s="40">
        <v>50</v>
      </c>
      <c r="B1142" s="25">
        <v>44538</v>
      </c>
      <c r="C1142" s="8" t="s">
        <v>71</v>
      </c>
      <c r="D1142" s="8" t="s">
        <v>584</v>
      </c>
      <c r="E1142" s="8" t="s">
        <v>157</v>
      </c>
      <c r="F1142" s="20" t="s">
        <v>164</v>
      </c>
      <c r="G1142" s="50">
        <v>669823</v>
      </c>
      <c r="H1142" s="35" t="s">
        <v>95</v>
      </c>
      <c r="I1142" s="35" t="s">
        <v>165</v>
      </c>
      <c r="J1142" s="8" t="s">
        <v>97</v>
      </c>
      <c r="K1142" s="8" t="s">
        <v>98</v>
      </c>
      <c r="L1142" s="37"/>
      <c r="M1142" s="37" t="s">
        <v>189</v>
      </c>
      <c r="N1142" s="21"/>
      <c r="O1142" s="28">
        <v>56000</v>
      </c>
      <c r="P1142" s="28">
        <v>56000</v>
      </c>
      <c r="Q1142" s="102"/>
      <c r="R1142" s="23" t="s">
        <v>42</v>
      </c>
      <c r="S1142" s="23"/>
      <c r="T1142" s="23"/>
      <c r="U1142" s="8"/>
      <c r="V1142" s="8"/>
      <c r="W1142" s="8"/>
      <c r="X1142" s="8"/>
      <c r="Y1142" s="28"/>
      <c r="Z1142" s="28"/>
      <c r="AA1142" s="8"/>
      <c r="AB1142" s="8"/>
      <c r="AC1142" s="8"/>
      <c r="AD1142" s="8"/>
      <c r="AE1142" s="8"/>
      <c r="AF1142" s="124"/>
      <c r="AG1142" s="124"/>
      <c r="AH1142" s="124"/>
      <c r="AI1142" s="124"/>
      <c r="AJ1142" s="124"/>
      <c r="AK1142" s="124"/>
      <c r="AL1142" s="124"/>
      <c r="AM1142" s="124"/>
      <c r="AN1142" s="124"/>
      <c r="AO1142" s="124"/>
      <c r="AP1142" s="124"/>
      <c r="AQ1142" s="124"/>
      <c r="AR1142" s="124"/>
      <c r="AS1142" s="124"/>
      <c r="AT1142" s="124"/>
      <c r="AU1142" s="124"/>
      <c r="AV1142" s="124"/>
      <c r="AW1142" s="124"/>
      <c r="AX1142" s="124"/>
      <c r="AY1142" s="124"/>
      <c r="AZ1142" s="124"/>
      <c r="BA1142" s="124"/>
      <c r="BB1142" s="124"/>
      <c r="BC1142" s="124"/>
      <c r="BD1142" s="124"/>
      <c r="BE1142" s="124"/>
      <c r="BF1142" s="124"/>
      <c r="BG1142" s="124"/>
      <c r="BH1142" s="124"/>
      <c r="BI1142" s="124"/>
      <c r="BJ1142" s="124"/>
      <c r="BK1142" s="124"/>
      <c r="BL1142" s="124"/>
      <c r="BM1142" s="124"/>
      <c r="BN1142" s="124"/>
      <c r="BO1142" s="124"/>
      <c r="BP1142" s="124"/>
      <c r="BQ1142" s="124"/>
    </row>
    <row r="1143" spans="1:69" ht="15" customHeight="1">
      <c r="A1143" s="40">
        <v>50</v>
      </c>
      <c r="B1143" s="25">
        <v>44538</v>
      </c>
      <c r="C1143" s="8" t="s">
        <v>71</v>
      </c>
      <c r="D1143" s="8" t="s">
        <v>584</v>
      </c>
      <c r="E1143" s="8" t="s">
        <v>157</v>
      </c>
      <c r="F1143" s="20" t="s">
        <v>181</v>
      </c>
      <c r="G1143" s="50">
        <v>197097</v>
      </c>
      <c r="H1143" s="35" t="s">
        <v>119</v>
      </c>
      <c r="I1143" s="35" t="s">
        <v>182</v>
      </c>
      <c r="J1143" s="8" t="s">
        <v>97</v>
      </c>
      <c r="K1143" s="8" t="s">
        <v>98</v>
      </c>
      <c r="L1143" s="37"/>
      <c r="M1143" s="37" t="s">
        <v>189</v>
      </c>
      <c r="N1143" s="21"/>
      <c r="O1143" s="28">
        <v>112000</v>
      </c>
      <c r="P1143" s="28">
        <v>112000</v>
      </c>
      <c r="Q1143" s="102"/>
      <c r="R1143" s="23" t="s">
        <v>42</v>
      </c>
      <c r="S1143" s="23"/>
      <c r="T1143" s="23"/>
      <c r="U1143" s="8"/>
      <c r="V1143" s="8"/>
      <c r="W1143" s="8"/>
      <c r="X1143" s="8"/>
      <c r="Y1143" s="28"/>
      <c r="Z1143" s="28"/>
      <c r="AA1143" s="8"/>
      <c r="AB1143" s="8"/>
      <c r="AC1143" s="8"/>
      <c r="AD1143" s="8"/>
      <c r="AE1143" s="8"/>
    </row>
    <row r="1144" spans="1:69" s="130" customFormat="1" ht="15" customHeight="1">
      <c r="A1144" s="40">
        <v>50</v>
      </c>
      <c r="B1144" s="25">
        <v>44456</v>
      </c>
      <c r="C1144" s="8" t="s">
        <v>71</v>
      </c>
      <c r="D1144" s="8" t="s">
        <v>584</v>
      </c>
      <c r="E1144" s="8" t="s">
        <v>157</v>
      </c>
      <c r="F1144" s="36" t="s">
        <v>587</v>
      </c>
      <c r="G1144" s="50">
        <v>28608710</v>
      </c>
      <c r="H1144" s="35" t="s">
        <v>95</v>
      </c>
      <c r="I1144" s="35" t="s">
        <v>275</v>
      </c>
      <c r="J1144" s="8" t="s">
        <v>148</v>
      </c>
      <c r="K1144" s="8" t="s">
        <v>98</v>
      </c>
      <c r="L1144" s="37"/>
      <c r="M1144" s="37" t="s">
        <v>125</v>
      </c>
      <c r="N1144" s="21">
        <v>44415</v>
      </c>
      <c r="O1144" s="28">
        <v>1600000</v>
      </c>
      <c r="P1144" s="28">
        <v>1600000</v>
      </c>
      <c r="Q1144" s="102"/>
      <c r="R1144" s="23" t="s">
        <v>63</v>
      </c>
      <c r="S1144" s="47" t="s">
        <v>42</v>
      </c>
      <c r="T1144" s="23"/>
      <c r="U1144" s="8"/>
      <c r="V1144" s="8"/>
      <c r="W1144" s="8"/>
      <c r="X1144" s="8"/>
      <c r="Y1144" s="28"/>
      <c r="Z1144" s="28"/>
      <c r="AA1144" s="8"/>
      <c r="AB1144" s="8"/>
      <c r="AC1144" s="8"/>
      <c r="AD1144" s="8"/>
      <c r="AE1144" s="8"/>
      <c r="AF1144" s="124"/>
      <c r="AG1144" s="124"/>
      <c r="AH1144" s="124"/>
      <c r="AI1144" s="124"/>
      <c r="AJ1144" s="124"/>
      <c r="AK1144" s="124"/>
      <c r="AL1144" s="124"/>
      <c r="AM1144" s="124"/>
      <c r="AN1144" s="124"/>
      <c r="AO1144" s="124"/>
      <c r="AP1144" s="124"/>
      <c r="AQ1144" s="124"/>
      <c r="AR1144" s="124"/>
      <c r="AS1144" s="124"/>
      <c r="AT1144" s="124"/>
      <c r="AU1144" s="124"/>
      <c r="AV1144" s="124"/>
      <c r="AW1144" s="124"/>
      <c r="AX1144" s="124"/>
      <c r="AY1144" s="124"/>
      <c r="AZ1144" s="124"/>
      <c r="BA1144" s="124"/>
      <c r="BB1144" s="124"/>
      <c r="BC1144" s="124"/>
      <c r="BD1144" s="124"/>
      <c r="BE1144" s="124"/>
      <c r="BF1144" s="124"/>
      <c r="BG1144" s="124"/>
      <c r="BH1144" s="124"/>
      <c r="BI1144" s="124"/>
      <c r="BJ1144" s="124"/>
      <c r="BK1144" s="124"/>
      <c r="BL1144" s="124"/>
      <c r="BM1144" s="124"/>
      <c r="BN1144" s="124"/>
      <c r="BO1144" s="124"/>
      <c r="BP1144" s="124"/>
      <c r="BQ1144" s="124"/>
    </row>
    <row r="1145" spans="1:69" s="130" customFormat="1" ht="15" customHeight="1">
      <c r="A1145" s="40">
        <v>50</v>
      </c>
      <c r="B1145" s="25">
        <v>44440</v>
      </c>
      <c r="C1145" s="8" t="s">
        <v>71</v>
      </c>
      <c r="D1145" s="8" t="s">
        <v>584</v>
      </c>
      <c r="E1145" s="8" t="s">
        <v>157</v>
      </c>
      <c r="F1145" s="36" t="s">
        <v>363</v>
      </c>
      <c r="G1145" s="50">
        <v>163046161</v>
      </c>
      <c r="H1145" s="35" t="s">
        <v>95</v>
      </c>
      <c r="I1145" s="35" t="s">
        <v>214</v>
      </c>
      <c r="J1145" s="8" t="s">
        <v>148</v>
      </c>
      <c r="K1145" s="8" t="s">
        <v>98</v>
      </c>
      <c r="L1145" s="37" t="s">
        <v>163</v>
      </c>
      <c r="M1145" s="37" t="s">
        <v>331</v>
      </c>
      <c r="N1145" s="21">
        <v>44437</v>
      </c>
      <c r="O1145" s="28">
        <v>3000000</v>
      </c>
      <c r="P1145" s="28">
        <v>3000000</v>
      </c>
      <c r="Q1145" s="102"/>
      <c r="R1145" s="23" t="s">
        <v>63</v>
      </c>
      <c r="S1145" s="8"/>
      <c r="T1145" s="23"/>
      <c r="U1145" s="8"/>
      <c r="V1145" s="8"/>
      <c r="W1145" s="8"/>
      <c r="X1145" s="8"/>
      <c r="Y1145" s="28"/>
      <c r="Z1145" s="28"/>
      <c r="AA1145" s="8"/>
      <c r="AB1145" s="8"/>
      <c r="AC1145" s="8"/>
      <c r="AD1145" s="8"/>
      <c r="AE1145" s="8"/>
      <c r="AF1145" s="124"/>
      <c r="AG1145" s="124"/>
      <c r="AH1145" s="124"/>
      <c r="AI1145" s="124"/>
      <c r="AJ1145" s="124"/>
      <c r="AK1145" s="124"/>
      <c r="AL1145" s="124"/>
      <c r="AM1145" s="124"/>
      <c r="AN1145" s="124"/>
      <c r="AO1145" s="124"/>
      <c r="AP1145" s="124"/>
      <c r="AQ1145" s="124"/>
      <c r="AR1145" s="124"/>
      <c r="AS1145" s="124"/>
      <c r="AT1145" s="124"/>
      <c r="AU1145" s="124"/>
      <c r="AV1145" s="124"/>
      <c r="AW1145" s="124"/>
      <c r="AX1145" s="124"/>
      <c r="AY1145" s="124"/>
      <c r="AZ1145" s="124"/>
      <c r="BA1145" s="124"/>
      <c r="BB1145" s="124"/>
      <c r="BC1145" s="124"/>
      <c r="BD1145" s="124"/>
      <c r="BE1145" s="124"/>
      <c r="BF1145" s="124"/>
      <c r="BG1145" s="124"/>
      <c r="BH1145" s="124"/>
      <c r="BI1145" s="124"/>
      <c r="BJ1145" s="124"/>
      <c r="BK1145" s="124"/>
      <c r="BL1145" s="124"/>
      <c r="BM1145" s="124"/>
      <c r="BN1145" s="124"/>
      <c r="BO1145" s="124"/>
      <c r="BP1145" s="124"/>
      <c r="BQ1145" s="124"/>
    </row>
    <row r="1146" spans="1:69" s="130" customFormat="1" ht="15" customHeight="1">
      <c r="A1146" s="40">
        <v>50</v>
      </c>
      <c r="B1146" s="25">
        <v>44377</v>
      </c>
      <c r="C1146" s="8" t="s">
        <v>71</v>
      </c>
      <c r="D1146" s="8" t="s">
        <v>584</v>
      </c>
      <c r="E1146" s="8" t="s">
        <v>157</v>
      </c>
      <c r="F1146" s="36" t="s">
        <v>123</v>
      </c>
      <c r="G1146" s="50">
        <v>96462106</v>
      </c>
      <c r="H1146" s="35" t="s">
        <v>95</v>
      </c>
      <c r="I1146" s="35" t="s">
        <v>124</v>
      </c>
      <c r="J1146" s="8" t="s">
        <v>97</v>
      </c>
      <c r="K1146" s="8" t="s">
        <v>98</v>
      </c>
      <c r="L1146" s="37"/>
      <c r="M1146" s="37" t="s">
        <v>125</v>
      </c>
      <c r="N1146" s="21">
        <v>44372</v>
      </c>
      <c r="O1146" s="28">
        <v>1000000</v>
      </c>
      <c r="P1146" s="28">
        <v>1000000</v>
      </c>
      <c r="Q1146" s="102"/>
      <c r="R1146" s="23" t="s">
        <v>63</v>
      </c>
      <c r="S1146" s="8"/>
      <c r="T1146" s="23"/>
      <c r="U1146" s="8"/>
      <c r="V1146" s="8"/>
      <c r="W1146" s="8"/>
      <c r="X1146" s="8"/>
      <c r="Y1146" s="28"/>
      <c r="Z1146" s="28"/>
      <c r="AA1146" s="8"/>
      <c r="AB1146" s="8"/>
      <c r="AC1146" s="8"/>
      <c r="AD1146" s="8"/>
      <c r="AE1146" s="8"/>
      <c r="AF1146" s="124"/>
      <c r="AG1146" s="124"/>
      <c r="AH1146" s="124"/>
      <c r="AI1146" s="124"/>
      <c r="AJ1146" s="124"/>
      <c r="AK1146" s="124"/>
      <c r="AL1146" s="124"/>
      <c r="AM1146" s="124"/>
      <c r="AN1146" s="124"/>
      <c r="AO1146" s="124"/>
      <c r="AP1146" s="124"/>
      <c r="AQ1146" s="124"/>
      <c r="AR1146" s="124"/>
      <c r="AS1146" s="124"/>
      <c r="AT1146" s="124"/>
      <c r="AU1146" s="124"/>
      <c r="AV1146" s="124"/>
      <c r="AW1146" s="124"/>
      <c r="AX1146" s="124"/>
      <c r="AY1146" s="124"/>
      <c r="AZ1146" s="124"/>
      <c r="BA1146" s="124"/>
      <c r="BB1146" s="124"/>
      <c r="BC1146" s="124"/>
      <c r="BD1146" s="124"/>
      <c r="BE1146" s="124"/>
      <c r="BF1146" s="124"/>
      <c r="BG1146" s="124"/>
      <c r="BH1146" s="124"/>
      <c r="BI1146" s="124"/>
      <c r="BJ1146" s="124"/>
      <c r="BK1146" s="124"/>
      <c r="BL1146" s="124"/>
      <c r="BM1146" s="124"/>
      <c r="BN1146" s="124"/>
      <c r="BO1146" s="124"/>
      <c r="BP1146" s="124"/>
      <c r="BQ1146" s="124"/>
    </row>
    <row r="1147" spans="1:69" s="130" customFormat="1" ht="15" customHeight="1">
      <c r="A1147" s="40">
        <v>50</v>
      </c>
      <c r="B1147" s="25">
        <v>44377</v>
      </c>
      <c r="C1147" s="8" t="s">
        <v>71</v>
      </c>
      <c r="D1147" s="8" t="s">
        <v>584</v>
      </c>
      <c r="E1147" s="8" t="s">
        <v>157</v>
      </c>
      <c r="F1147" s="36" t="s">
        <v>45</v>
      </c>
      <c r="G1147" s="50">
        <v>31949777</v>
      </c>
      <c r="H1147" s="20" t="s">
        <v>119</v>
      </c>
      <c r="I1147" s="20" t="s">
        <v>402</v>
      </c>
      <c r="J1147" s="8" t="s">
        <v>97</v>
      </c>
      <c r="K1147" s="8" t="s">
        <v>98</v>
      </c>
      <c r="L1147" s="37"/>
      <c r="M1147" s="37" t="s">
        <v>189</v>
      </c>
      <c r="N1147" s="21">
        <v>44372</v>
      </c>
      <c r="O1147" s="28">
        <v>1000000</v>
      </c>
      <c r="P1147" s="28">
        <v>1000000</v>
      </c>
      <c r="Q1147" s="102"/>
      <c r="R1147" s="47" t="s">
        <v>63</v>
      </c>
      <c r="S1147" s="8"/>
      <c r="T1147" s="23"/>
      <c r="U1147" s="8"/>
      <c r="V1147" s="8"/>
      <c r="W1147" s="8"/>
      <c r="X1147" s="8"/>
      <c r="Y1147" s="28"/>
      <c r="Z1147" s="28"/>
      <c r="AA1147" s="8"/>
      <c r="AB1147" s="8"/>
      <c r="AC1147" s="8"/>
      <c r="AD1147" s="8"/>
      <c r="AE1147" s="8"/>
      <c r="AF1147" s="124"/>
      <c r="AG1147" s="124"/>
      <c r="AH1147" s="124"/>
      <c r="AI1147" s="124"/>
      <c r="AJ1147" s="124"/>
      <c r="AK1147" s="124"/>
      <c r="AL1147" s="124"/>
      <c r="AM1147" s="124"/>
      <c r="AN1147" s="124"/>
      <c r="AO1147" s="124"/>
      <c r="AP1147" s="124"/>
      <c r="AQ1147" s="124"/>
      <c r="AR1147" s="124"/>
      <c r="AS1147" s="124"/>
      <c r="AT1147" s="124"/>
      <c r="AU1147" s="124"/>
      <c r="AV1147" s="124"/>
      <c r="AW1147" s="124"/>
      <c r="AX1147" s="124"/>
      <c r="AY1147" s="124"/>
      <c r="AZ1147" s="124"/>
      <c r="BA1147" s="124"/>
      <c r="BB1147" s="124"/>
      <c r="BC1147" s="124"/>
      <c r="BD1147" s="124"/>
      <c r="BE1147" s="124"/>
      <c r="BF1147" s="124"/>
      <c r="BG1147" s="124"/>
      <c r="BH1147" s="124"/>
      <c r="BI1147" s="124"/>
      <c r="BJ1147" s="124"/>
      <c r="BK1147" s="124"/>
      <c r="BL1147" s="124"/>
      <c r="BM1147" s="124"/>
      <c r="BN1147" s="124"/>
      <c r="BO1147" s="124"/>
      <c r="BP1147" s="124"/>
      <c r="BQ1147" s="124"/>
    </row>
    <row r="1148" spans="1:69" ht="15" customHeight="1">
      <c r="A1148" s="40">
        <v>50</v>
      </c>
      <c r="B1148" s="25">
        <v>44377</v>
      </c>
      <c r="C1148" s="8" t="s">
        <v>71</v>
      </c>
      <c r="D1148" s="8" t="s">
        <v>584</v>
      </c>
      <c r="E1148" s="8" t="s">
        <v>157</v>
      </c>
      <c r="F1148" s="36" t="s">
        <v>193</v>
      </c>
      <c r="G1148" s="50">
        <v>270625568</v>
      </c>
      <c r="H1148" s="20" t="s">
        <v>119</v>
      </c>
      <c r="I1148" s="20" t="s">
        <v>194</v>
      </c>
      <c r="J1148" s="8" t="s">
        <v>97</v>
      </c>
      <c r="K1148" s="8" t="s">
        <v>98</v>
      </c>
      <c r="L1148" s="37"/>
      <c r="M1148" s="37" t="s">
        <v>125</v>
      </c>
      <c r="N1148" s="21">
        <v>44372</v>
      </c>
      <c r="O1148" s="28">
        <v>1000000</v>
      </c>
      <c r="P1148" s="28">
        <v>1000000</v>
      </c>
      <c r="Q1148" s="102"/>
      <c r="R1148" s="23" t="s">
        <v>63</v>
      </c>
      <c r="S1148" s="8"/>
      <c r="T1148" s="23"/>
      <c r="U1148" s="8"/>
      <c r="V1148" s="8"/>
      <c r="W1148" s="8"/>
      <c r="X1148" s="8"/>
      <c r="Y1148" s="28"/>
      <c r="Z1148" s="28"/>
      <c r="AA1148" s="8"/>
      <c r="AB1148" s="8"/>
      <c r="AC1148" s="8"/>
      <c r="AD1148" s="8"/>
      <c r="AE1148" s="8"/>
    </row>
    <row r="1149" spans="1:69" ht="15" customHeight="1">
      <c r="A1149" s="40">
        <v>50</v>
      </c>
      <c r="B1149" s="25">
        <v>44375</v>
      </c>
      <c r="C1149" s="8" t="s">
        <v>71</v>
      </c>
      <c r="D1149" s="8" t="s">
        <v>584</v>
      </c>
      <c r="E1149" s="8" t="s">
        <v>157</v>
      </c>
      <c r="F1149" s="36" t="s">
        <v>201</v>
      </c>
      <c r="G1149" s="50">
        <v>69625582</v>
      </c>
      <c r="H1149" s="20" t="s">
        <v>119</v>
      </c>
      <c r="I1149" s="20" t="s">
        <v>202</v>
      </c>
      <c r="J1149" s="8" t="s">
        <v>97</v>
      </c>
      <c r="K1149" s="8" t="s">
        <v>98</v>
      </c>
      <c r="L1149" s="37"/>
      <c r="M1149" s="37" t="s">
        <v>125</v>
      </c>
      <c r="N1149" s="21">
        <v>44368</v>
      </c>
      <c r="O1149" s="28">
        <v>1050000</v>
      </c>
      <c r="P1149" s="28">
        <v>1050000</v>
      </c>
      <c r="Q1149" s="102"/>
      <c r="R1149" s="23" t="s">
        <v>63</v>
      </c>
      <c r="S1149" s="23" t="s">
        <v>42</v>
      </c>
      <c r="T1149" s="23"/>
      <c r="U1149" s="8"/>
      <c r="V1149" s="8"/>
      <c r="W1149" s="8"/>
      <c r="X1149" s="8"/>
      <c r="Y1149" s="28"/>
      <c r="Z1149" s="28"/>
      <c r="AA1149" s="8"/>
      <c r="AB1149" s="8"/>
      <c r="AC1149" s="8"/>
      <c r="AD1149" s="8"/>
      <c r="AE1149" s="8"/>
    </row>
    <row r="1150" spans="1:69" ht="15" customHeight="1">
      <c r="A1150" s="40">
        <v>50</v>
      </c>
      <c r="B1150" s="25">
        <v>44375</v>
      </c>
      <c r="C1150" s="8" t="s">
        <v>71</v>
      </c>
      <c r="D1150" s="8" t="s">
        <v>584</v>
      </c>
      <c r="E1150" s="8" t="s">
        <v>157</v>
      </c>
      <c r="F1150" s="36" t="s">
        <v>65</v>
      </c>
      <c r="G1150" s="30">
        <v>23839313</v>
      </c>
      <c r="H1150" s="20" t="s">
        <v>37</v>
      </c>
      <c r="I1150" s="20" t="s">
        <v>502</v>
      </c>
      <c r="J1150" s="8" t="s">
        <v>97</v>
      </c>
      <c r="K1150" s="8" t="s">
        <v>98</v>
      </c>
      <c r="L1150" s="37"/>
      <c r="M1150" s="37" t="s">
        <v>125</v>
      </c>
      <c r="N1150" s="21">
        <v>44351</v>
      </c>
      <c r="O1150" s="28">
        <v>1240000</v>
      </c>
      <c r="P1150" s="28">
        <v>1240000</v>
      </c>
      <c r="Q1150" s="102"/>
      <c r="R1150" s="23" t="s">
        <v>63</v>
      </c>
      <c r="S1150" s="23"/>
      <c r="T1150" s="23"/>
      <c r="U1150" s="8"/>
      <c r="V1150" s="8"/>
      <c r="W1150" s="8"/>
      <c r="X1150" s="8"/>
      <c r="Y1150" s="28"/>
      <c r="Z1150" s="28"/>
      <c r="AA1150" s="8"/>
      <c r="AB1150" s="8"/>
      <c r="AC1150" s="8"/>
      <c r="AD1150" s="8"/>
      <c r="AE1150" s="8"/>
    </row>
    <row r="1151" spans="1:69" s="3" customFormat="1" ht="15" customHeight="1">
      <c r="A1151" s="43">
        <v>51</v>
      </c>
      <c r="B1151" s="14">
        <v>44854</v>
      </c>
      <c r="C1151" s="3" t="s">
        <v>450</v>
      </c>
      <c r="D1151" s="3" t="s">
        <v>451</v>
      </c>
      <c r="E1151" s="3" t="s">
        <v>119</v>
      </c>
      <c r="F1151" s="10" t="s">
        <v>251</v>
      </c>
      <c r="G1151" s="9">
        <v>4685306</v>
      </c>
      <c r="H1151" s="34" t="s">
        <v>95</v>
      </c>
      <c r="I1151" s="34" t="s">
        <v>94</v>
      </c>
      <c r="J1151" s="3" t="s">
        <v>140</v>
      </c>
      <c r="K1151" s="10" t="s">
        <v>329</v>
      </c>
      <c r="M1151" s="3" t="s">
        <v>107</v>
      </c>
      <c r="N1151" s="6"/>
      <c r="O1151" s="3">
        <v>10000</v>
      </c>
      <c r="P1151" s="3">
        <v>10000</v>
      </c>
      <c r="R1151" s="7" t="s">
        <v>42</v>
      </c>
    </row>
    <row r="1152" spans="1:69" ht="15" customHeight="1">
      <c r="A1152" s="40">
        <v>52</v>
      </c>
      <c r="B1152" s="25">
        <v>44490</v>
      </c>
      <c r="C1152" s="8" t="s">
        <v>588</v>
      </c>
      <c r="D1152" s="8" t="s">
        <v>589</v>
      </c>
      <c r="E1152" s="8" t="s">
        <v>119</v>
      </c>
      <c r="F1152" s="36" t="s">
        <v>259</v>
      </c>
      <c r="G1152" s="50">
        <v>6456900</v>
      </c>
      <c r="H1152" s="35" t="s">
        <v>95</v>
      </c>
      <c r="I1152" s="35" t="s">
        <v>260</v>
      </c>
      <c r="J1152" s="8" t="s">
        <v>217</v>
      </c>
      <c r="K1152" s="103" t="s">
        <v>590</v>
      </c>
      <c r="L1152" s="37"/>
      <c r="M1152" s="37" t="s">
        <v>125</v>
      </c>
      <c r="N1152" s="21">
        <v>44406</v>
      </c>
      <c r="O1152" s="28">
        <v>25000</v>
      </c>
      <c r="P1152" s="28">
        <v>25000</v>
      </c>
      <c r="Q1152" s="102"/>
      <c r="R1152" s="23" t="s">
        <v>63</v>
      </c>
      <c r="S1152" s="2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</row>
    <row r="1153" spans="1:69" ht="15" customHeight="1">
      <c r="A1153" s="123">
        <v>53</v>
      </c>
      <c r="B1153" s="125">
        <v>44483</v>
      </c>
      <c r="C1153" s="124" t="s">
        <v>591</v>
      </c>
      <c r="D1153" s="124" t="s">
        <v>592</v>
      </c>
      <c r="E1153" s="124" t="s">
        <v>157</v>
      </c>
      <c r="F1153" s="132" t="s">
        <v>526</v>
      </c>
      <c r="G1153" s="133">
        <v>11694719</v>
      </c>
      <c r="H1153" s="128" t="s">
        <v>95</v>
      </c>
      <c r="I1153" s="128" t="s">
        <v>109</v>
      </c>
      <c r="J1153" s="124" t="s">
        <v>105</v>
      </c>
      <c r="K1153" s="124" t="s">
        <v>98</v>
      </c>
      <c r="L1153" s="153"/>
      <c r="M1153" s="153" t="s">
        <v>125</v>
      </c>
      <c r="N1153" s="129">
        <v>44405</v>
      </c>
      <c r="O1153" s="134">
        <v>50400</v>
      </c>
      <c r="P1153" s="134">
        <v>50400</v>
      </c>
      <c r="Q1153" s="194"/>
      <c r="R1153" s="13" t="s">
        <v>63</v>
      </c>
      <c r="S1153" s="7" t="s">
        <v>42</v>
      </c>
      <c r="T1153" s="3"/>
      <c r="U1153" s="3"/>
      <c r="V1153" s="3"/>
      <c r="W1153" s="3"/>
      <c r="X1153" s="4"/>
      <c r="Y1153" s="3"/>
      <c r="Z1153" s="3"/>
      <c r="AA1153" s="3"/>
      <c r="AB1153" s="3"/>
      <c r="AC1153" s="3"/>
    </row>
    <row r="1154" spans="1:69" s="130" customFormat="1" ht="15" customHeight="1">
      <c r="A1154" s="123">
        <v>53</v>
      </c>
      <c r="B1154" s="125">
        <v>44483</v>
      </c>
      <c r="C1154" s="124" t="s">
        <v>591</v>
      </c>
      <c r="D1154" s="124" t="s">
        <v>592</v>
      </c>
      <c r="E1154" s="124" t="s">
        <v>157</v>
      </c>
      <c r="F1154" s="132" t="s">
        <v>544</v>
      </c>
      <c r="G1154" s="133">
        <v>2657637</v>
      </c>
      <c r="H1154" s="128" t="s">
        <v>95</v>
      </c>
      <c r="I1154" s="128" t="s">
        <v>236</v>
      </c>
      <c r="J1154" s="124" t="s">
        <v>217</v>
      </c>
      <c r="K1154" s="124" t="s">
        <v>98</v>
      </c>
      <c r="L1154" s="153"/>
      <c r="M1154" s="153" t="s">
        <v>125</v>
      </c>
      <c r="N1154" s="129">
        <v>44477</v>
      </c>
      <c r="O1154" s="134">
        <v>30000</v>
      </c>
      <c r="P1154" s="134">
        <v>30000</v>
      </c>
      <c r="Q1154" s="194"/>
      <c r="R1154" s="13" t="s">
        <v>42</v>
      </c>
      <c r="S1154" s="13"/>
      <c r="T1154" s="3"/>
      <c r="U1154" s="3"/>
      <c r="V1154" s="3"/>
      <c r="W1154" s="3"/>
      <c r="X1154" s="4"/>
      <c r="Y1154" s="3"/>
      <c r="Z1154" s="3"/>
      <c r="AA1154" s="3"/>
      <c r="AB1154" s="3"/>
      <c r="AC1154" s="3"/>
      <c r="AD1154" s="124"/>
      <c r="AE1154" s="124"/>
      <c r="AF1154" s="124"/>
      <c r="AG1154" s="124"/>
      <c r="AH1154" s="124"/>
      <c r="AI1154" s="124"/>
      <c r="AJ1154" s="124"/>
      <c r="AK1154" s="124"/>
      <c r="AL1154" s="124"/>
      <c r="AM1154" s="124"/>
      <c r="AN1154" s="124"/>
      <c r="AO1154" s="124"/>
      <c r="AP1154" s="124"/>
      <c r="AQ1154" s="124"/>
      <c r="AR1154" s="124"/>
      <c r="AS1154" s="124"/>
      <c r="AT1154" s="124"/>
      <c r="AU1154" s="124"/>
      <c r="AV1154" s="124"/>
      <c r="AW1154" s="124"/>
      <c r="AX1154" s="124"/>
      <c r="AY1154" s="124"/>
      <c r="AZ1154" s="124"/>
      <c r="BA1154" s="124"/>
      <c r="BB1154" s="124"/>
      <c r="BC1154" s="124"/>
      <c r="BD1154" s="124"/>
      <c r="BE1154" s="124"/>
      <c r="BF1154" s="124"/>
      <c r="BG1154" s="124"/>
      <c r="BH1154" s="124"/>
      <c r="BI1154" s="124"/>
      <c r="BJ1154" s="124"/>
      <c r="BK1154" s="124"/>
      <c r="BL1154" s="124"/>
      <c r="BM1154" s="124"/>
      <c r="BN1154" s="124"/>
      <c r="BO1154" s="124"/>
      <c r="BP1154" s="124"/>
      <c r="BQ1154" s="124"/>
    </row>
    <row r="1155" spans="1:69" s="130" customFormat="1" ht="15" customHeight="1">
      <c r="A1155" s="123">
        <v>53</v>
      </c>
      <c r="B1155" s="125">
        <v>44483</v>
      </c>
      <c r="C1155" s="124" t="s">
        <v>591</v>
      </c>
      <c r="D1155" s="124" t="s">
        <v>592</v>
      </c>
      <c r="E1155" s="124" t="s">
        <v>157</v>
      </c>
      <c r="F1155" s="132" t="s">
        <v>449</v>
      </c>
      <c r="G1155" s="133">
        <v>52573973</v>
      </c>
      <c r="H1155" s="128" t="s">
        <v>95</v>
      </c>
      <c r="I1155" s="128" t="s">
        <v>134</v>
      </c>
      <c r="J1155" s="124" t="s">
        <v>105</v>
      </c>
      <c r="K1155" s="124" t="s">
        <v>98</v>
      </c>
      <c r="L1155" s="153"/>
      <c r="M1155" s="153" t="s">
        <v>125</v>
      </c>
      <c r="N1155" s="129">
        <v>44405</v>
      </c>
      <c r="O1155" s="134">
        <v>55200</v>
      </c>
      <c r="P1155" s="134">
        <v>55200</v>
      </c>
      <c r="Q1155" s="194"/>
      <c r="R1155" s="13" t="s">
        <v>63</v>
      </c>
      <c r="S1155" s="7" t="s">
        <v>42</v>
      </c>
      <c r="T1155" s="3"/>
      <c r="U1155" s="3"/>
      <c r="V1155" s="3"/>
      <c r="W1155" s="3"/>
      <c r="X1155" s="4"/>
      <c r="Y1155" s="3"/>
      <c r="Z1155" s="3"/>
      <c r="AA1155" s="3"/>
      <c r="AB1155" s="3"/>
      <c r="AC1155" s="3"/>
      <c r="AD1155" s="124"/>
      <c r="AE1155" s="124"/>
      <c r="AF1155" s="124"/>
      <c r="AG1155" s="124"/>
      <c r="AH1155" s="124"/>
      <c r="AI1155" s="124"/>
      <c r="AJ1155" s="124"/>
      <c r="AK1155" s="124"/>
      <c r="AL1155" s="124"/>
      <c r="AM1155" s="124"/>
      <c r="AN1155" s="124"/>
      <c r="AO1155" s="124"/>
      <c r="AP1155" s="124"/>
      <c r="AQ1155" s="124"/>
      <c r="AR1155" s="124"/>
      <c r="AS1155" s="124"/>
      <c r="AT1155" s="124"/>
      <c r="AU1155" s="124"/>
      <c r="AV1155" s="124"/>
      <c r="AW1155" s="124"/>
      <c r="AX1155" s="124"/>
      <c r="AY1155" s="124"/>
      <c r="AZ1155" s="124"/>
      <c r="BA1155" s="124"/>
      <c r="BB1155" s="124"/>
      <c r="BC1155" s="124"/>
      <c r="BD1155" s="124"/>
      <c r="BE1155" s="124"/>
      <c r="BF1155" s="124"/>
      <c r="BG1155" s="124"/>
      <c r="BH1155" s="124"/>
      <c r="BI1155" s="124"/>
      <c r="BJ1155" s="124"/>
      <c r="BK1155" s="124"/>
      <c r="BL1155" s="124"/>
      <c r="BM1155" s="124"/>
      <c r="BN1155" s="124"/>
      <c r="BO1155" s="124"/>
      <c r="BP1155" s="124"/>
      <c r="BQ1155" s="124"/>
    </row>
    <row r="1156" spans="1:69" ht="15" customHeight="1">
      <c r="A1156" s="123">
        <v>53</v>
      </c>
      <c r="B1156" s="125">
        <v>44518</v>
      </c>
      <c r="C1156" s="124" t="s">
        <v>591</v>
      </c>
      <c r="D1156" s="124" t="s">
        <v>592</v>
      </c>
      <c r="E1156" s="124" t="s">
        <v>37</v>
      </c>
      <c r="F1156" s="132" t="s">
        <v>247</v>
      </c>
      <c r="G1156" s="133">
        <v>3720382</v>
      </c>
      <c r="H1156" s="126" t="s">
        <v>119</v>
      </c>
      <c r="I1156" s="126" t="s">
        <v>249</v>
      </c>
      <c r="J1156" s="124" t="s">
        <v>217</v>
      </c>
      <c r="K1156" s="124" t="s">
        <v>32</v>
      </c>
      <c r="L1156" s="153"/>
      <c r="M1156" s="153" t="s">
        <v>125</v>
      </c>
      <c r="N1156" s="129">
        <v>44485</v>
      </c>
      <c r="O1156" s="134">
        <v>83070</v>
      </c>
      <c r="P1156" s="134">
        <v>83070</v>
      </c>
      <c r="Q1156" s="194"/>
      <c r="R1156" s="13" t="s">
        <v>63</v>
      </c>
      <c r="S1156" s="13"/>
      <c r="T1156" s="3"/>
      <c r="U1156" s="3"/>
      <c r="V1156" s="3"/>
      <c r="W1156" s="3"/>
      <c r="X1156" s="4"/>
      <c r="Y1156" s="3"/>
      <c r="Z1156" s="3"/>
      <c r="AA1156" s="3"/>
      <c r="AB1156" s="3"/>
      <c r="AC1156" s="3"/>
    </row>
    <row r="1157" spans="1:69" ht="15" customHeight="1">
      <c r="A1157" s="123">
        <v>53</v>
      </c>
      <c r="B1157" s="125">
        <v>44616</v>
      </c>
      <c r="C1157" s="124" t="s">
        <v>591</v>
      </c>
      <c r="D1157" s="124" t="s">
        <v>592</v>
      </c>
      <c r="E1157" s="124" t="s">
        <v>157</v>
      </c>
      <c r="F1157" s="126" t="s">
        <v>473</v>
      </c>
      <c r="G1157" s="133">
        <v>100388073</v>
      </c>
      <c r="H1157" s="128" t="s">
        <v>95</v>
      </c>
      <c r="I1157" s="128" t="s">
        <v>139</v>
      </c>
      <c r="J1157" s="124" t="s">
        <v>140</v>
      </c>
      <c r="K1157" s="124" t="s">
        <v>32</v>
      </c>
      <c r="L1157" s="153"/>
      <c r="M1157" s="153" t="s">
        <v>125</v>
      </c>
      <c r="N1157" s="129">
        <v>44591</v>
      </c>
      <c r="O1157" s="134">
        <v>115000</v>
      </c>
      <c r="P1157" s="134"/>
      <c r="Q1157" s="194"/>
      <c r="R1157" s="13" t="s">
        <v>63</v>
      </c>
      <c r="S1157" s="7" t="s">
        <v>42</v>
      </c>
      <c r="T1157" s="3"/>
      <c r="U1157" s="3"/>
      <c r="V1157" s="3"/>
      <c r="W1157" s="3"/>
      <c r="X1157" s="4"/>
      <c r="Y1157" s="3"/>
      <c r="Z1157" s="3"/>
      <c r="AA1157" s="3"/>
      <c r="AB1157" s="3"/>
      <c r="AC1157" s="3"/>
    </row>
    <row r="1158" spans="1:69" ht="15" customHeight="1">
      <c r="A1158" s="123">
        <v>53</v>
      </c>
      <c r="B1158" s="125">
        <v>44483</v>
      </c>
      <c r="C1158" s="124" t="s">
        <v>591</v>
      </c>
      <c r="D1158" s="124" t="s">
        <v>592</v>
      </c>
      <c r="E1158" s="124" t="s">
        <v>157</v>
      </c>
      <c r="F1158" s="132" t="s">
        <v>593</v>
      </c>
      <c r="G1158" s="133">
        <v>2854191</v>
      </c>
      <c r="H1158" s="126" t="s">
        <v>119</v>
      </c>
      <c r="I1158" s="126" t="s">
        <v>219</v>
      </c>
      <c r="J1158" s="124" t="s">
        <v>217</v>
      </c>
      <c r="K1158" s="124" t="s">
        <v>98</v>
      </c>
      <c r="L1158" s="153"/>
      <c r="M1158" s="153" t="s">
        <v>125</v>
      </c>
      <c r="N1158" s="129">
        <v>44438</v>
      </c>
      <c r="O1158" s="134">
        <v>30000</v>
      </c>
      <c r="P1158" s="134"/>
      <c r="Q1158" s="194"/>
      <c r="R1158" s="13" t="s">
        <v>63</v>
      </c>
      <c r="S1158" s="13"/>
      <c r="T1158" s="3"/>
      <c r="U1158" s="3"/>
      <c r="V1158" s="3"/>
      <c r="W1158" s="3"/>
      <c r="X1158" s="4"/>
      <c r="Y1158" s="3"/>
      <c r="Z1158" s="3"/>
      <c r="AA1158" s="3"/>
      <c r="AB1158" s="3"/>
      <c r="AC1158" s="3"/>
    </row>
    <row r="1159" spans="1:69" ht="15" customHeight="1">
      <c r="A1159" s="123">
        <v>53</v>
      </c>
      <c r="B1159" s="125">
        <v>44580</v>
      </c>
      <c r="C1159" s="124" t="s">
        <v>591</v>
      </c>
      <c r="D1159" s="124" t="s">
        <v>592</v>
      </c>
      <c r="E1159" s="124" t="s">
        <v>37</v>
      </c>
      <c r="F1159" s="132" t="s">
        <v>193</v>
      </c>
      <c r="G1159" s="133">
        <v>270625568</v>
      </c>
      <c r="H1159" s="126" t="s">
        <v>119</v>
      </c>
      <c r="I1159" s="126" t="s">
        <v>194</v>
      </c>
      <c r="J1159" s="124" t="s">
        <v>97</v>
      </c>
      <c r="K1159" s="124" t="s">
        <v>98</v>
      </c>
      <c r="L1159" s="153"/>
      <c r="M1159" s="153" t="s">
        <v>189</v>
      </c>
      <c r="N1159" s="129"/>
      <c r="O1159" s="134">
        <v>48000</v>
      </c>
      <c r="P1159" s="134">
        <v>48000</v>
      </c>
      <c r="Q1159" s="194"/>
      <c r="R1159" s="13" t="s">
        <v>42</v>
      </c>
      <c r="S1159" s="1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</row>
    <row r="1160" spans="1:69" ht="15" customHeight="1">
      <c r="A1160" s="123">
        <v>53</v>
      </c>
      <c r="B1160" s="14">
        <v>44860</v>
      </c>
      <c r="C1160" s="3" t="s">
        <v>591</v>
      </c>
      <c r="D1160" s="3" t="s">
        <v>592</v>
      </c>
      <c r="E1160" s="3" t="s">
        <v>157</v>
      </c>
      <c r="F1160" s="10" t="s">
        <v>368</v>
      </c>
      <c r="G1160" s="12">
        <v>6545502</v>
      </c>
      <c r="H1160" s="34" t="s">
        <v>95</v>
      </c>
      <c r="I1160" s="34" t="s">
        <v>369</v>
      </c>
      <c r="J1160" s="3" t="s">
        <v>122</v>
      </c>
      <c r="K1160" s="3" t="s">
        <v>32</v>
      </c>
      <c r="L1160" s="19"/>
      <c r="M1160" s="19" t="s">
        <v>125</v>
      </c>
      <c r="N1160" s="11">
        <v>44684</v>
      </c>
      <c r="O1160" s="4">
        <v>849420</v>
      </c>
      <c r="P1160" s="4">
        <v>849420</v>
      </c>
      <c r="Q1160" s="42"/>
      <c r="R1160" s="7" t="s">
        <v>63</v>
      </c>
      <c r="S1160" s="1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</row>
    <row r="1161" spans="1:69" ht="15" customHeight="1">
      <c r="A1161" s="123">
        <v>53</v>
      </c>
      <c r="B1161" s="14">
        <v>44860</v>
      </c>
      <c r="C1161" s="3" t="s">
        <v>591</v>
      </c>
      <c r="D1161" s="3" t="s">
        <v>592</v>
      </c>
      <c r="E1161" s="3" t="s">
        <v>157</v>
      </c>
      <c r="F1161" s="10" t="s">
        <v>361</v>
      </c>
      <c r="G1161" s="12">
        <v>15442905</v>
      </c>
      <c r="H1161" s="10" t="s">
        <v>103</v>
      </c>
      <c r="I1161" s="10" t="s">
        <v>362</v>
      </c>
      <c r="J1161" s="3" t="s">
        <v>105</v>
      </c>
      <c r="K1161" s="3" t="s">
        <v>149</v>
      </c>
      <c r="L1161" s="19"/>
      <c r="M1161" s="19" t="s">
        <v>189</v>
      </c>
      <c r="N1161" s="11"/>
      <c r="O1161" s="4">
        <v>72000</v>
      </c>
      <c r="P1161" s="4">
        <v>72000</v>
      </c>
      <c r="Q1161" s="42"/>
      <c r="R1161" s="7" t="s">
        <v>63</v>
      </c>
      <c r="S1161" s="1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</row>
    <row r="1162" spans="1:69" ht="15" customHeight="1">
      <c r="A1162" s="123">
        <v>53</v>
      </c>
      <c r="B1162" s="14">
        <v>44908</v>
      </c>
      <c r="C1162" s="3" t="s">
        <v>591</v>
      </c>
      <c r="D1162" s="3" t="s">
        <v>592</v>
      </c>
      <c r="E1162" s="3" t="s">
        <v>157</v>
      </c>
      <c r="F1162" s="41" t="s">
        <v>406</v>
      </c>
      <c r="G1162" s="9">
        <v>39309783</v>
      </c>
      <c r="H1162" s="10" t="s">
        <v>119</v>
      </c>
      <c r="I1162" s="10" t="s">
        <v>407</v>
      </c>
      <c r="J1162" s="3" t="s">
        <v>140</v>
      </c>
      <c r="K1162" s="3" t="s">
        <v>32</v>
      </c>
      <c r="L1162" s="19"/>
      <c r="M1162" s="19" t="s">
        <v>189</v>
      </c>
      <c r="N1162" s="11"/>
      <c r="O1162" s="4"/>
      <c r="P1162" s="4"/>
      <c r="Q1162" s="42"/>
      <c r="R1162" s="7" t="s">
        <v>63</v>
      </c>
      <c r="S1162" s="1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</row>
    <row r="1163" spans="1:69" ht="15" customHeight="1">
      <c r="A1163" s="123">
        <v>53</v>
      </c>
      <c r="B1163" s="14">
        <v>44943</v>
      </c>
      <c r="C1163" s="3" t="s">
        <v>591</v>
      </c>
      <c r="D1163" s="3" t="s">
        <v>592</v>
      </c>
      <c r="E1163" s="3" t="s">
        <v>157</v>
      </c>
      <c r="F1163" s="10" t="s">
        <v>473</v>
      </c>
      <c r="G1163" s="9">
        <v>100388073</v>
      </c>
      <c r="H1163" s="34" t="s">
        <v>95</v>
      </c>
      <c r="I1163" s="34" t="s">
        <v>139</v>
      </c>
      <c r="J1163" s="3" t="s">
        <v>140</v>
      </c>
      <c r="K1163" s="3" t="s">
        <v>32</v>
      </c>
      <c r="L1163" s="19"/>
      <c r="M1163" s="19" t="s">
        <v>189</v>
      </c>
      <c r="N1163" s="11"/>
      <c r="O1163" s="4">
        <v>132480</v>
      </c>
      <c r="P1163" s="4"/>
      <c r="Q1163" s="42"/>
      <c r="R1163" s="7" t="s">
        <v>63</v>
      </c>
      <c r="S1163" s="1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1:69" ht="15" customHeight="1">
      <c r="A1164" s="123">
        <v>53</v>
      </c>
      <c r="B1164" s="14">
        <v>44943</v>
      </c>
      <c r="C1164" s="3" t="s">
        <v>591</v>
      </c>
      <c r="D1164" s="3" t="s">
        <v>592</v>
      </c>
      <c r="E1164" s="3" t="s">
        <v>157</v>
      </c>
      <c r="F1164" s="41" t="s">
        <v>406</v>
      </c>
      <c r="G1164" s="9">
        <v>39309783</v>
      </c>
      <c r="H1164" s="10" t="s">
        <v>119</v>
      </c>
      <c r="I1164" s="10" t="s">
        <v>407</v>
      </c>
      <c r="J1164" s="3" t="s">
        <v>140</v>
      </c>
      <c r="K1164" s="3" t="s">
        <v>32</v>
      </c>
      <c r="L1164" s="19"/>
      <c r="M1164" s="19" t="s">
        <v>189</v>
      </c>
      <c r="N1164" s="11"/>
      <c r="O1164" s="4">
        <v>74880</v>
      </c>
      <c r="P1164" s="4">
        <v>74880</v>
      </c>
      <c r="Q1164" s="42"/>
      <c r="R1164" s="7" t="s">
        <v>63</v>
      </c>
      <c r="S1164" s="1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</row>
    <row r="1165" spans="1:69" ht="15" customHeight="1">
      <c r="A1165" s="123">
        <v>53</v>
      </c>
      <c r="B1165" s="14">
        <v>44943</v>
      </c>
      <c r="C1165" s="3" t="s">
        <v>591</v>
      </c>
      <c r="D1165" s="3" t="s">
        <v>592</v>
      </c>
      <c r="E1165" s="3" t="s">
        <v>157</v>
      </c>
      <c r="F1165" s="41" t="s">
        <v>52</v>
      </c>
      <c r="G1165" s="6">
        <v>211049527</v>
      </c>
      <c r="H1165" s="3" t="s">
        <v>119</v>
      </c>
      <c r="I1165" s="3" t="s">
        <v>273</v>
      </c>
      <c r="J1165" s="3" t="s">
        <v>122</v>
      </c>
      <c r="K1165" s="3" t="s">
        <v>32</v>
      </c>
      <c r="L1165" s="19"/>
      <c r="M1165" s="19" t="s">
        <v>189</v>
      </c>
      <c r="N1165" s="11"/>
      <c r="O1165" s="4">
        <v>311040</v>
      </c>
      <c r="P1165" s="4"/>
      <c r="Q1165" s="42"/>
      <c r="R1165" s="7" t="s">
        <v>63</v>
      </c>
      <c r="S1165" s="1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</row>
    <row r="1166" spans="1:69" ht="15" customHeight="1">
      <c r="A1166" s="40">
        <v>54</v>
      </c>
      <c r="B1166" s="25">
        <v>44537</v>
      </c>
      <c r="C1166" s="8" t="s">
        <v>594</v>
      </c>
      <c r="D1166" s="8" t="s">
        <v>595</v>
      </c>
      <c r="E1166" s="8" t="s">
        <v>157</v>
      </c>
      <c r="F1166" s="36" t="s">
        <v>215</v>
      </c>
      <c r="G1166" s="50">
        <v>44385155</v>
      </c>
      <c r="H1166" s="35" t="s">
        <v>95</v>
      </c>
      <c r="I1166" s="35" t="s">
        <v>216</v>
      </c>
      <c r="J1166" s="8" t="s">
        <v>217</v>
      </c>
      <c r="K1166" s="8" t="s">
        <v>98</v>
      </c>
      <c r="L1166" s="37"/>
      <c r="M1166" s="37" t="s">
        <v>125</v>
      </c>
      <c r="N1166" s="21">
        <v>44426</v>
      </c>
      <c r="O1166" s="28">
        <v>131000</v>
      </c>
      <c r="P1166" s="28"/>
      <c r="Q1166" s="102"/>
      <c r="R1166" s="23" t="s">
        <v>63</v>
      </c>
      <c r="S1166" s="23"/>
      <c r="T1166" s="3"/>
      <c r="U1166" s="3"/>
      <c r="V1166" s="3"/>
      <c r="W1166" s="3"/>
      <c r="X1166" s="4"/>
      <c r="Y1166" s="3"/>
      <c r="Z1166" s="3"/>
      <c r="AA1166" s="3"/>
      <c r="AB1166" s="3"/>
      <c r="AC1166" s="3"/>
    </row>
    <row r="1167" spans="1:69" ht="15" customHeight="1">
      <c r="A1167" s="40">
        <v>54</v>
      </c>
      <c r="B1167" s="25">
        <v>44375</v>
      </c>
      <c r="C1167" s="8" t="s">
        <v>594</v>
      </c>
      <c r="D1167" s="8" t="s">
        <v>595</v>
      </c>
      <c r="E1167" s="8" t="s">
        <v>157</v>
      </c>
      <c r="F1167" s="36" t="s">
        <v>215</v>
      </c>
      <c r="G1167" s="50">
        <v>44385155</v>
      </c>
      <c r="H1167" s="35" t="s">
        <v>95</v>
      </c>
      <c r="I1167" s="35" t="s">
        <v>216</v>
      </c>
      <c r="J1167" s="8" t="s">
        <v>217</v>
      </c>
      <c r="K1167" s="8" t="s">
        <v>98</v>
      </c>
      <c r="L1167" s="37"/>
      <c r="M1167" s="37" t="s">
        <v>125</v>
      </c>
      <c r="N1167" s="21">
        <v>44330</v>
      </c>
      <c r="O1167" s="28">
        <v>100000</v>
      </c>
      <c r="P1167" s="28"/>
      <c r="Q1167" s="102"/>
      <c r="R1167" s="23" t="s">
        <v>63</v>
      </c>
      <c r="S1167" s="23"/>
      <c r="T1167" s="3"/>
      <c r="U1167" s="3"/>
      <c r="V1167" s="3"/>
      <c r="W1167" s="3"/>
      <c r="X1167" s="4"/>
      <c r="Y1167" s="3"/>
      <c r="Z1167" s="3"/>
      <c r="AA1167" s="3"/>
      <c r="AB1167" s="3"/>
      <c r="AC1167" s="3"/>
    </row>
    <row r="1168" spans="1:69" ht="15" customHeight="1">
      <c r="A1168" s="40">
        <v>54</v>
      </c>
      <c r="B1168" s="25">
        <v>44518</v>
      </c>
      <c r="C1168" s="8" t="s">
        <v>594</v>
      </c>
      <c r="D1168" s="8" t="s">
        <v>595</v>
      </c>
      <c r="E1168" s="8" t="s">
        <v>157</v>
      </c>
      <c r="F1168" s="36" t="s">
        <v>65</v>
      </c>
      <c r="G1168" s="50">
        <v>23839313</v>
      </c>
      <c r="H1168" s="35" t="s">
        <v>37</v>
      </c>
      <c r="I1168" s="35" t="s">
        <v>502</v>
      </c>
      <c r="J1168" s="8" t="s">
        <v>97</v>
      </c>
      <c r="K1168" s="8" t="s">
        <v>98</v>
      </c>
      <c r="L1168" s="37"/>
      <c r="M1168" s="37" t="s">
        <v>125</v>
      </c>
      <c r="N1168" s="21">
        <v>44463</v>
      </c>
      <c r="O1168" s="28">
        <v>235900</v>
      </c>
      <c r="P1168" s="28">
        <v>235900</v>
      </c>
      <c r="Q1168" s="102"/>
      <c r="R1168" s="23" t="s">
        <v>63</v>
      </c>
      <c r="S1168" s="23"/>
      <c r="T1168" s="3"/>
      <c r="U1168" s="3"/>
      <c r="V1168" s="3"/>
      <c r="W1168" s="3"/>
      <c r="X1168" s="4"/>
      <c r="Y1168" s="3"/>
      <c r="Z1168" s="3"/>
      <c r="AA1168" s="3"/>
      <c r="AB1168" s="3"/>
      <c r="AC1168" s="3"/>
    </row>
    <row r="1169" spans="1:29" ht="15" customHeight="1">
      <c r="A1169" s="40">
        <v>54</v>
      </c>
      <c r="B1169" s="25">
        <v>44537</v>
      </c>
      <c r="C1169" s="8" t="s">
        <v>594</v>
      </c>
      <c r="D1169" s="8" t="s">
        <v>595</v>
      </c>
      <c r="E1169" s="8" t="s">
        <v>157</v>
      </c>
      <c r="F1169" s="36" t="s">
        <v>235</v>
      </c>
      <c r="G1169" s="50">
        <v>2657637</v>
      </c>
      <c r="H1169" s="35" t="s">
        <v>95</v>
      </c>
      <c r="I1169" s="35" t="s">
        <v>236</v>
      </c>
      <c r="J1169" s="8" t="s">
        <v>217</v>
      </c>
      <c r="K1169" s="8" t="s">
        <v>98</v>
      </c>
      <c r="L1169" s="37"/>
      <c r="M1169" s="37" t="s">
        <v>125</v>
      </c>
      <c r="N1169" s="21">
        <v>44418</v>
      </c>
      <c r="O1169" s="28">
        <v>26500</v>
      </c>
      <c r="P1169" s="28">
        <v>26500</v>
      </c>
      <c r="Q1169" s="102"/>
      <c r="R1169" s="23" t="s">
        <v>63</v>
      </c>
      <c r="S1169" s="47" t="s">
        <v>42</v>
      </c>
      <c r="T1169" s="3"/>
      <c r="U1169" s="3"/>
      <c r="V1169" s="3"/>
      <c r="W1169" s="3"/>
      <c r="X1169" s="4"/>
      <c r="Y1169" s="3"/>
      <c r="Z1169" s="3"/>
      <c r="AA1169" s="3"/>
      <c r="AB1169" s="3"/>
      <c r="AC1169" s="3"/>
    </row>
    <row r="1170" spans="1:29" ht="15" customHeight="1">
      <c r="A1170" s="40">
        <v>54</v>
      </c>
      <c r="B1170" s="25">
        <v>44375</v>
      </c>
      <c r="C1170" s="8" t="s">
        <v>594</v>
      </c>
      <c r="D1170" s="8" t="s">
        <v>595</v>
      </c>
      <c r="E1170" s="8" t="s">
        <v>157</v>
      </c>
      <c r="F1170" s="36" t="s">
        <v>235</v>
      </c>
      <c r="G1170" s="50">
        <v>2657637</v>
      </c>
      <c r="H1170" s="35" t="s">
        <v>95</v>
      </c>
      <c r="I1170" s="35" t="s">
        <v>236</v>
      </c>
      <c r="J1170" s="8" t="s">
        <v>217</v>
      </c>
      <c r="K1170" s="8" t="s">
        <v>98</v>
      </c>
      <c r="L1170" s="37"/>
      <c r="M1170" s="37" t="s">
        <v>125</v>
      </c>
      <c r="N1170" s="21">
        <v>44330</v>
      </c>
      <c r="O1170" s="28">
        <v>11000</v>
      </c>
      <c r="P1170" s="28"/>
      <c r="Q1170" s="102"/>
      <c r="R1170" s="23" t="s">
        <v>63</v>
      </c>
      <c r="S1170" s="23"/>
      <c r="T1170" s="3"/>
      <c r="U1170" s="3"/>
      <c r="V1170" s="3"/>
      <c r="W1170" s="3"/>
      <c r="X1170" s="4"/>
      <c r="Y1170" s="3"/>
      <c r="Z1170" s="3"/>
      <c r="AA1170" s="3"/>
      <c r="AB1170" s="3"/>
      <c r="AC1170" s="3"/>
    </row>
    <row r="1171" spans="1:29" ht="15" customHeight="1">
      <c r="A1171" s="40">
        <v>54</v>
      </c>
      <c r="B1171" s="25">
        <v>44375</v>
      </c>
      <c r="C1171" s="8" t="s">
        <v>594</v>
      </c>
      <c r="D1171" s="8" t="s">
        <v>595</v>
      </c>
      <c r="E1171" s="8" t="s">
        <v>157</v>
      </c>
      <c r="F1171" s="36" t="s">
        <v>247</v>
      </c>
      <c r="G1171" s="50">
        <v>3720382</v>
      </c>
      <c r="H1171" s="20" t="s">
        <v>119</v>
      </c>
      <c r="I1171" s="20" t="s">
        <v>249</v>
      </c>
      <c r="J1171" s="8" t="s">
        <v>217</v>
      </c>
      <c r="K1171" s="8" t="s">
        <v>98</v>
      </c>
      <c r="L1171" s="37"/>
      <c r="M1171" s="37" t="s">
        <v>125</v>
      </c>
      <c r="N1171" s="21">
        <v>44330</v>
      </c>
      <c r="O1171" s="28">
        <v>15000</v>
      </c>
      <c r="P1171" s="28">
        <v>15000</v>
      </c>
      <c r="Q1171" s="102"/>
      <c r="R1171" s="23" t="s">
        <v>63</v>
      </c>
      <c r="S1171" s="47" t="s">
        <v>42</v>
      </c>
      <c r="T1171" s="3"/>
      <c r="U1171" s="3"/>
      <c r="V1171" s="3"/>
      <c r="W1171" s="3"/>
      <c r="X1171" s="4"/>
      <c r="Y1171" s="3"/>
      <c r="Z1171" s="3"/>
      <c r="AA1171" s="3"/>
      <c r="AB1171" s="3"/>
      <c r="AC1171" s="3"/>
    </row>
    <row r="1172" spans="1:29" ht="15" customHeight="1">
      <c r="A1172" s="40">
        <v>54</v>
      </c>
      <c r="B1172" s="25">
        <v>44456</v>
      </c>
      <c r="C1172" s="8" t="s">
        <v>594</v>
      </c>
      <c r="D1172" s="8" t="s">
        <v>595</v>
      </c>
      <c r="E1172" s="8" t="s">
        <v>157</v>
      </c>
      <c r="F1172" s="36" t="s">
        <v>596</v>
      </c>
      <c r="G1172" s="50">
        <v>2957731</v>
      </c>
      <c r="H1172" s="35" t="s">
        <v>119</v>
      </c>
      <c r="I1172" s="35" t="s">
        <v>299</v>
      </c>
      <c r="J1172" s="8" t="s">
        <v>217</v>
      </c>
      <c r="K1172" s="8" t="s">
        <v>98</v>
      </c>
      <c r="L1172" s="37"/>
      <c r="M1172" s="37" t="s">
        <v>125</v>
      </c>
      <c r="N1172" s="21">
        <v>44426</v>
      </c>
      <c r="O1172" s="28">
        <v>27500</v>
      </c>
      <c r="P1172" s="28">
        <v>27500</v>
      </c>
      <c r="Q1172" s="102"/>
      <c r="R1172" s="23" t="s">
        <v>63</v>
      </c>
      <c r="S1172" s="8"/>
      <c r="T1172" s="3"/>
      <c r="U1172" s="3"/>
      <c r="V1172" s="3"/>
      <c r="W1172" s="3"/>
      <c r="X1172" s="4"/>
      <c r="Y1172" s="3"/>
      <c r="Z1172" s="3"/>
      <c r="AA1172" s="3"/>
      <c r="AB1172" s="3"/>
      <c r="AC1172" s="3"/>
    </row>
    <row r="1173" spans="1:29" ht="15" customHeight="1">
      <c r="A1173" s="40">
        <v>54</v>
      </c>
      <c r="B1173" s="25">
        <v>44518</v>
      </c>
      <c r="C1173" s="8" t="s">
        <v>594</v>
      </c>
      <c r="D1173" s="8" t="s">
        <v>595</v>
      </c>
      <c r="E1173" s="8" t="s">
        <v>37</v>
      </c>
      <c r="F1173" s="36" t="s">
        <v>298</v>
      </c>
      <c r="G1173" s="50">
        <v>2957731</v>
      </c>
      <c r="H1173" s="35" t="s">
        <v>119</v>
      </c>
      <c r="I1173" s="35" t="s">
        <v>299</v>
      </c>
      <c r="J1173" s="8" t="s">
        <v>217</v>
      </c>
      <c r="K1173" s="8" t="s">
        <v>341</v>
      </c>
      <c r="L1173" s="37"/>
      <c r="M1173" s="37" t="s">
        <v>125</v>
      </c>
      <c r="N1173" s="21">
        <v>44474</v>
      </c>
      <c r="O1173" s="28">
        <v>50000</v>
      </c>
      <c r="P1173" s="28">
        <v>50000</v>
      </c>
      <c r="Q1173" s="102"/>
      <c r="R1173" s="23" t="s">
        <v>63</v>
      </c>
      <c r="S1173" s="8"/>
      <c r="T1173" s="3"/>
      <c r="U1173" s="3"/>
      <c r="V1173" s="3"/>
      <c r="W1173" s="3"/>
      <c r="X1173" s="4"/>
      <c r="Y1173" s="3"/>
      <c r="Z1173" s="3"/>
      <c r="AA1173" s="3"/>
      <c r="AB1173" s="3"/>
      <c r="AC1173" s="3"/>
    </row>
    <row r="1174" spans="1:29" ht="15" customHeight="1">
      <c r="A1174" s="40">
        <v>54</v>
      </c>
      <c r="B1174" s="25">
        <v>44580</v>
      </c>
      <c r="C1174" s="8" t="s">
        <v>594</v>
      </c>
      <c r="D1174" s="8" t="s">
        <v>595</v>
      </c>
      <c r="E1174" s="8" t="s">
        <v>157</v>
      </c>
      <c r="F1174" s="36" t="s">
        <v>193</v>
      </c>
      <c r="G1174" s="50">
        <v>270625568</v>
      </c>
      <c r="H1174" s="20" t="s">
        <v>119</v>
      </c>
      <c r="I1174" s="20" t="s">
        <v>194</v>
      </c>
      <c r="J1174" s="8" t="s">
        <v>97</v>
      </c>
      <c r="K1174" s="8" t="s">
        <v>98</v>
      </c>
      <c r="L1174" s="37"/>
      <c r="M1174" s="37" t="s">
        <v>189</v>
      </c>
      <c r="N1174" s="21"/>
      <c r="O1174" s="28">
        <v>93600</v>
      </c>
      <c r="P1174" s="28">
        <v>93600</v>
      </c>
      <c r="Q1174" s="102"/>
      <c r="R1174" s="23" t="s">
        <v>42</v>
      </c>
      <c r="S1174" s="8"/>
      <c r="T1174" s="3"/>
      <c r="U1174" s="3"/>
      <c r="V1174" s="3"/>
      <c r="W1174" s="3"/>
      <c r="X1174" s="4"/>
      <c r="Y1174" s="3"/>
      <c r="Z1174" s="3"/>
      <c r="AA1174" s="3"/>
      <c r="AB1174" s="3"/>
      <c r="AC1174" s="3"/>
    </row>
    <row r="1175" spans="1:29" ht="15" customHeight="1">
      <c r="A1175" s="40">
        <v>54</v>
      </c>
      <c r="B1175" s="25">
        <v>44545</v>
      </c>
      <c r="C1175" s="8" t="s">
        <v>594</v>
      </c>
      <c r="D1175" s="8" t="s">
        <v>595</v>
      </c>
      <c r="E1175" s="8" t="s">
        <v>157</v>
      </c>
      <c r="F1175" s="36" t="s">
        <v>123</v>
      </c>
      <c r="G1175" s="50">
        <v>96462106</v>
      </c>
      <c r="H1175" s="35" t="s">
        <v>95</v>
      </c>
      <c r="I1175" s="35" t="s">
        <v>124</v>
      </c>
      <c r="J1175" s="8" t="s">
        <v>97</v>
      </c>
      <c r="K1175" s="8" t="s">
        <v>98</v>
      </c>
      <c r="L1175" s="37"/>
      <c r="M1175" s="37" t="s">
        <v>491</v>
      </c>
      <c r="N1175" s="21"/>
      <c r="O1175" s="28">
        <v>235700</v>
      </c>
      <c r="P1175" s="28">
        <v>235700</v>
      </c>
      <c r="Q1175" s="102"/>
      <c r="R1175" s="23" t="s">
        <v>42</v>
      </c>
      <c r="S1175" s="23" t="s">
        <v>42</v>
      </c>
      <c r="T1175" s="3"/>
      <c r="U1175" s="3"/>
      <c r="V1175" s="3"/>
      <c r="W1175" s="3"/>
      <c r="X1175" s="4"/>
      <c r="Y1175" s="3"/>
      <c r="Z1175" s="3"/>
      <c r="AA1175" s="3"/>
      <c r="AB1175" s="3"/>
      <c r="AC1175" s="3"/>
    </row>
    <row r="1176" spans="1:29" s="8" customFormat="1" ht="15" customHeight="1">
      <c r="A1176" s="40">
        <v>54</v>
      </c>
      <c r="B1176" s="25">
        <v>44860</v>
      </c>
      <c r="C1176" s="8" t="s">
        <v>594</v>
      </c>
      <c r="D1176" s="8" t="s">
        <v>595</v>
      </c>
      <c r="E1176" s="8" t="s">
        <v>157</v>
      </c>
      <c r="F1176" s="36" t="s">
        <v>65</v>
      </c>
      <c r="G1176" s="50">
        <v>23839313</v>
      </c>
      <c r="H1176" s="35" t="s">
        <v>37</v>
      </c>
      <c r="I1176" s="35" t="s">
        <v>502</v>
      </c>
      <c r="J1176" s="8" t="s">
        <v>97</v>
      </c>
      <c r="K1176" s="8" t="s">
        <v>98</v>
      </c>
      <c r="L1176" s="37"/>
      <c r="M1176" s="37" t="s">
        <v>125</v>
      </c>
      <c r="N1176" s="21">
        <v>44378</v>
      </c>
      <c r="O1176" s="28">
        <v>20000</v>
      </c>
      <c r="P1176" s="28">
        <v>20000</v>
      </c>
      <c r="Q1176" s="32" t="s">
        <v>597</v>
      </c>
      <c r="R1176" s="47" t="s">
        <v>63</v>
      </c>
      <c r="S1176" s="23"/>
      <c r="X1176" s="28"/>
    </row>
    <row r="1177" spans="1:29" s="8" customFormat="1" ht="15" customHeight="1">
      <c r="A1177" s="40">
        <v>54</v>
      </c>
      <c r="B1177" s="25">
        <v>44860</v>
      </c>
      <c r="C1177" s="8" t="s">
        <v>594</v>
      </c>
      <c r="D1177" s="8" t="s">
        <v>595</v>
      </c>
      <c r="E1177" s="8" t="s">
        <v>157</v>
      </c>
      <c r="F1177" s="36" t="s">
        <v>591</v>
      </c>
      <c r="G1177" s="50">
        <v>1838436</v>
      </c>
      <c r="H1177" s="20" t="s">
        <v>37</v>
      </c>
      <c r="I1177" s="20" t="s">
        <v>592</v>
      </c>
      <c r="J1177" s="8" t="s">
        <v>217</v>
      </c>
      <c r="K1177" s="8" t="s">
        <v>32</v>
      </c>
      <c r="L1177" s="37"/>
      <c r="M1177" s="37" t="s">
        <v>125</v>
      </c>
      <c r="N1177" s="21">
        <v>44266</v>
      </c>
      <c r="O1177" s="28">
        <v>201240</v>
      </c>
      <c r="P1177" s="28">
        <v>201240</v>
      </c>
      <c r="Q1177" s="102"/>
      <c r="R1177" s="47" t="s">
        <v>63</v>
      </c>
      <c r="S1177" s="23"/>
      <c r="X1177" s="28"/>
    </row>
    <row r="1178" spans="1:29" s="8" customFormat="1" ht="15" customHeight="1">
      <c r="A1178" s="40">
        <v>54</v>
      </c>
      <c r="B1178" s="25">
        <v>44860</v>
      </c>
      <c r="C1178" s="8" t="s">
        <v>594</v>
      </c>
      <c r="D1178" s="8" t="s">
        <v>595</v>
      </c>
      <c r="E1178" s="8" t="s">
        <v>157</v>
      </c>
      <c r="F1178" s="36" t="s">
        <v>353</v>
      </c>
      <c r="G1178" s="50">
        <v>4525696</v>
      </c>
      <c r="H1178" s="35" t="s">
        <v>95</v>
      </c>
      <c r="I1178" s="35" t="s">
        <v>354</v>
      </c>
      <c r="J1178" s="8" t="s">
        <v>105</v>
      </c>
      <c r="K1178" s="8" t="s">
        <v>149</v>
      </c>
      <c r="L1178" s="37"/>
      <c r="M1178" s="37" t="s">
        <v>189</v>
      </c>
      <c r="N1178" s="21"/>
      <c r="O1178" s="28">
        <v>144000</v>
      </c>
      <c r="P1178" s="28"/>
      <c r="Q1178" s="102"/>
      <c r="R1178" s="47" t="s">
        <v>63</v>
      </c>
      <c r="S1178" s="23"/>
      <c r="X1178" s="28"/>
    </row>
    <row r="1179" spans="1:29" s="8" customFormat="1" ht="15" customHeight="1">
      <c r="A1179" s="40">
        <v>54</v>
      </c>
      <c r="B1179" s="25">
        <v>44860</v>
      </c>
      <c r="C1179" s="8" t="s">
        <v>594</v>
      </c>
      <c r="D1179" s="8" t="s">
        <v>595</v>
      </c>
      <c r="E1179" s="8" t="s">
        <v>157</v>
      </c>
      <c r="F1179" s="20" t="s">
        <v>264</v>
      </c>
      <c r="G1179" s="50">
        <v>33580650</v>
      </c>
      <c r="H1179" s="35" t="s">
        <v>95</v>
      </c>
      <c r="I1179" s="35" t="s">
        <v>265</v>
      </c>
      <c r="J1179" s="8" t="s">
        <v>217</v>
      </c>
      <c r="K1179" s="8" t="s">
        <v>98</v>
      </c>
      <c r="L1179" s="37"/>
      <c r="M1179" s="37" t="s">
        <v>125</v>
      </c>
      <c r="N1179" s="21">
        <v>44482</v>
      </c>
      <c r="O1179" s="28">
        <v>60000</v>
      </c>
      <c r="P1179" s="28"/>
      <c r="Q1179" s="102"/>
      <c r="R1179" s="47" t="s">
        <v>63</v>
      </c>
      <c r="S1179" s="23"/>
      <c r="X1179" s="28"/>
    </row>
    <row r="1180" spans="1:29" s="8" customFormat="1" ht="15" customHeight="1">
      <c r="A1180" s="40">
        <v>54</v>
      </c>
      <c r="B1180" s="25">
        <v>44882</v>
      </c>
      <c r="C1180" s="8" t="s">
        <v>594</v>
      </c>
      <c r="D1180" s="8" t="s">
        <v>595</v>
      </c>
      <c r="E1180" s="8" t="s">
        <v>157</v>
      </c>
      <c r="F1180" s="20" t="s">
        <v>347</v>
      </c>
      <c r="G1180" s="50">
        <v>94699625</v>
      </c>
      <c r="H1180" s="20" t="s">
        <v>103</v>
      </c>
      <c r="I1180" s="20" t="s">
        <v>297</v>
      </c>
      <c r="J1180" s="8" t="s">
        <v>105</v>
      </c>
      <c r="K1180" s="8" t="s">
        <v>149</v>
      </c>
      <c r="L1180" s="37"/>
      <c r="M1180" s="37" t="s">
        <v>189</v>
      </c>
      <c r="N1180" s="21"/>
      <c r="O1180" s="28">
        <v>144000</v>
      </c>
      <c r="P1180" s="28"/>
      <c r="Q1180" s="102"/>
      <c r="R1180" s="47" t="s">
        <v>63</v>
      </c>
      <c r="S1180" s="23"/>
      <c r="X1180" s="28"/>
    </row>
    <row r="1181" spans="1:29" s="8" customFormat="1" ht="15" customHeight="1">
      <c r="A1181" s="40">
        <v>54</v>
      </c>
      <c r="B1181" s="25">
        <v>44882</v>
      </c>
      <c r="C1181" s="8" t="s">
        <v>594</v>
      </c>
      <c r="D1181" s="8" t="s">
        <v>595</v>
      </c>
      <c r="E1181" s="8" t="s">
        <v>157</v>
      </c>
      <c r="F1181" s="20" t="s">
        <v>266</v>
      </c>
      <c r="G1181" s="22">
        <v>58005463</v>
      </c>
      <c r="H1181" s="35" t="s">
        <v>95</v>
      </c>
      <c r="I1181" s="35" t="s">
        <v>267</v>
      </c>
      <c r="J1181" s="58" t="s">
        <v>105</v>
      </c>
      <c r="K1181" s="8" t="s">
        <v>149</v>
      </c>
      <c r="L1181" s="37"/>
      <c r="M1181" s="37" t="s">
        <v>189</v>
      </c>
      <c r="N1181" s="21"/>
      <c r="O1181" s="28">
        <v>81600</v>
      </c>
      <c r="P1181" s="28"/>
      <c r="Q1181" s="102"/>
      <c r="R1181" s="47" t="s">
        <v>63</v>
      </c>
      <c r="S1181" s="23"/>
      <c r="X1181" s="28"/>
    </row>
    <row r="1182" spans="1:29" s="8" customFormat="1" ht="15" customHeight="1">
      <c r="A1182" s="40">
        <v>54</v>
      </c>
      <c r="B1182" s="25">
        <v>44943</v>
      </c>
      <c r="C1182" s="8" t="s">
        <v>594</v>
      </c>
      <c r="D1182" s="8" t="s">
        <v>595</v>
      </c>
      <c r="E1182" s="8" t="s">
        <v>157</v>
      </c>
      <c r="F1182" s="36" t="s">
        <v>215</v>
      </c>
      <c r="G1182" s="50">
        <v>44385155</v>
      </c>
      <c r="H1182" s="35" t="s">
        <v>95</v>
      </c>
      <c r="I1182" s="35" t="s">
        <v>216</v>
      </c>
      <c r="J1182" s="8" t="s">
        <v>217</v>
      </c>
      <c r="K1182" s="8" t="s">
        <v>98</v>
      </c>
      <c r="L1182" s="37"/>
      <c r="M1182" s="37" t="s">
        <v>125</v>
      </c>
      <c r="N1182" s="21">
        <v>44426</v>
      </c>
      <c r="O1182" s="28">
        <v>131000</v>
      </c>
      <c r="P1182" s="28">
        <v>100000</v>
      </c>
      <c r="Q1182" s="102"/>
      <c r="R1182" s="23" t="s">
        <v>63</v>
      </c>
      <c r="S1182" s="23"/>
      <c r="X1182" s="28"/>
    </row>
    <row r="1183" spans="1:29" ht="15" customHeight="1">
      <c r="A1183" s="123">
        <v>55</v>
      </c>
      <c r="B1183" s="125">
        <v>44537</v>
      </c>
      <c r="C1183" s="124" t="s">
        <v>598</v>
      </c>
      <c r="D1183" s="124" t="s">
        <v>599</v>
      </c>
      <c r="E1183" s="124" t="s">
        <v>322</v>
      </c>
      <c r="F1183" s="132" t="s">
        <v>123</v>
      </c>
      <c r="G1183" s="133">
        <v>96462106</v>
      </c>
      <c r="H1183" s="128" t="s">
        <v>95</v>
      </c>
      <c r="I1183" s="128" t="s">
        <v>124</v>
      </c>
      <c r="J1183" s="124" t="s">
        <v>97</v>
      </c>
      <c r="K1183" s="124" t="s">
        <v>32</v>
      </c>
      <c r="L1183" s="153"/>
      <c r="M1183" s="153" t="s">
        <v>189</v>
      </c>
      <c r="N1183" s="129"/>
      <c r="O1183" s="134">
        <v>99450</v>
      </c>
      <c r="P1183" s="134">
        <v>99450</v>
      </c>
      <c r="Q1183" s="194"/>
      <c r="R1183" s="13" t="s">
        <v>42</v>
      </c>
      <c r="S1183" s="13"/>
      <c r="T1183" s="3"/>
      <c r="U1183" s="3"/>
      <c r="V1183" s="3"/>
      <c r="W1183" s="3"/>
      <c r="X1183" s="4"/>
      <c r="Y1183" s="3"/>
      <c r="Z1183" s="3"/>
      <c r="AA1183" s="3"/>
      <c r="AB1183" s="3"/>
      <c r="AC1183" s="3"/>
    </row>
    <row r="1184" spans="1:29" ht="15" customHeight="1">
      <c r="A1184" s="123">
        <v>55</v>
      </c>
      <c r="B1184" s="125">
        <v>44537</v>
      </c>
      <c r="C1184" s="124" t="s">
        <v>598</v>
      </c>
      <c r="D1184" s="124" t="s">
        <v>599</v>
      </c>
      <c r="E1184" s="124" t="s">
        <v>322</v>
      </c>
      <c r="F1184" s="132" t="s">
        <v>123</v>
      </c>
      <c r="G1184" s="133">
        <v>96462106</v>
      </c>
      <c r="H1184" s="128" t="s">
        <v>95</v>
      </c>
      <c r="I1184" s="128" t="s">
        <v>124</v>
      </c>
      <c r="J1184" s="124" t="s">
        <v>97</v>
      </c>
      <c r="K1184" s="124" t="s">
        <v>98</v>
      </c>
      <c r="L1184" s="153"/>
      <c r="M1184" s="153" t="s">
        <v>189</v>
      </c>
      <c r="N1184" s="129"/>
      <c r="O1184" s="134">
        <v>31200</v>
      </c>
      <c r="P1184" s="134">
        <v>31200</v>
      </c>
      <c r="Q1184" s="194"/>
      <c r="R1184" s="13" t="s">
        <v>42</v>
      </c>
      <c r="S1184" s="13"/>
      <c r="T1184" s="3"/>
      <c r="U1184" s="3"/>
      <c r="V1184" s="3"/>
      <c r="W1184" s="3"/>
      <c r="X1184" s="4"/>
      <c r="Y1184" s="3"/>
      <c r="Z1184" s="3"/>
      <c r="AA1184" s="3"/>
      <c r="AB1184" s="3"/>
      <c r="AC1184" s="3"/>
    </row>
    <row r="1185" spans="1:29" ht="15" customHeight="1">
      <c r="A1185" s="123">
        <v>55</v>
      </c>
      <c r="B1185" s="125">
        <v>44537</v>
      </c>
      <c r="C1185" s="124" t="s">
        <v>598</v>
      </c>
      <c r="D1185" s="124" t="s">
        <v>599</v>
      </c>
      <c r="E1185" s="124" t="s">
        <v>322</v>
      </c>
      <c r="F1185" s="126" t="s">
        <v>342</v>
      </c>
      <c r="G1185" s="133">
        <v>12626950</v>
      </c>
      <c r="H1185" s="126" t="s">
        <v>103</v>
      </c>
      <c r="I1185" s="126" t="s">
        <v>295</v>
      </c>
      <c r="J1185" s="124" t="s">
        <v>105</v>
      </c>
      <c r="K1185" s="124" t="s">
        <v>98</v>
      </c>
      <c r="L1185" s="153"/>
      <c r="M1185" s="153" t="s">
        <v>189</v>
      </c>
      <c r="N1185" s="129"/>
      <c r="O1185" s="134">
        <v>12000</v>
      </c>
      <c r="P1185" s="134">
        <v>12000</v>
      </c>
      <c r="Q1185" s="194"/>
      <c r="R1185" s="13" t="s">
        <v>42</v>
      </c>
      <c r="S1185" s="13"/>
      <c r="T1185" s="3"/>
      <c r="U1185" s="3"/>
      <c r="V1185" s="3"/>
      <c r="W1185" s="3"/>
      <c r="X1185" s="4"/>
      <c r="Y1185" s="3"/>
      <c r="Z1185" s="3"/>
      <c r="AA1185" s="3"/>
      <c r="AB1185" s="3"/>
      <c r="AC1185" s="3"/>
    </row>
    <row r="1186" spans="1:29" ht="15" customHeight="1">
      <c r="A1186" s="123">
        <v>55</v>
      </c>
      <c r="B1186" s="125">
        <v>44537</v>
      </c>
      <c r="C1186" s="124" t="s">
        <v>598</v>
      </c>
      <c r="D1186" s="124" t="s">
        <v>599</v>
      </c>
      <c r="E1186" s="124" t="s">
        <v>322</v>
      </c>
      <c r="F1186" s="132" t="s">
        <v>271</v>
      </c>
      <c r="G1186" s="133">
        <v>216565318</v>
      </c>
      <c r="H1186" s="128" t="s">
        <v>95</v>
      </c>
      <c r="I1186" s="128" t="s">
        <v>272</v>
      </c>
      <c r="J1186" s="148" t="s">
        <v>148</v>
      </c>
      <c r="K1186" s="124" t="s">
        <v>172</v>
      </c>
      <c r="L1186" s="153"/>
      <c r="M1186" s="153" t="s">
        <v>189</v>
      </c>
      <c r="N1186" s="129"/>
      <c r="O1186" s="134">
        <v>9600</v>
      </c>
      <c r="P1186" s="134">
        <v>9600</v>
      </c>
      <c r="Q1186" s="194"/>
      <c r="R1186" s="13" t="s">
        <v>42</v>
      </c>
      <c r="S1186" s="13"/>
      <c r="T1186" s="3"/>
      <c r="U1186" s="3"/>
      <c r="V1186" s="3"/>
      <c r="W1186" s="3"/>
      <c r="X1186" s="4"/>
      <c r="Y1186" s="3"/>
      <c r="Z1186" s="3"/>
      <c r="AA1186" s="3"/>
      <c r="AB1186" s="3"/>
      <c r="AC1186" s="3"/>
    </row>
    <row r="1187" spans="1:29" ht="15" customHeight="1">
      <c r="A1187" s="123">
        <v>55</v>
      </c>
      <c r="B1187" s="125">
        <v>44537</v>
      </c>
      <c r="C1187" s="124" t="s">
        <v>598</v>
      </c>
      <c r="D1187" s="124" t="s">
        <v>599</v>
      </c>
      <c r="E1187" s="124" t="s">
        <v>322</v>
      </c>
      <c r="F1187" s="132" t="s">
        <v>257</v>
      </c>
      <c r="G1187" s="133">
        <v>30417856</v>
      </c>
      <c r="H1187" s="128" t="s">
        <v>95</v>
      </c>
      <c r="I1187" s="128" t="s">
        <v>258</v>
      </c>
      <c r="J1187" s="124" t="s">
        <v>105</v>
      </c>
      <c r="K1187" s="124" t="s">
        <v>98</v>
      </c>
      <c r="L1187" s="153"/>
      <c r="M1187" s="153" t="s">
        <v>189</v>
      </c>
      <c r="N1187" s="129"/>
      <c r="O1187" s="134">
        <v>38400</v>
      </c>
      <c r="P1187" s="134">
        <v>38400</v>
      </c>
      <c r="Q1187" s="194"/>
      <c r="R1187" s="13" t="s">
        <v>42</v>
      </c>
      <c r="S1187" s="13"/>
      <c r="T1187" s="3"/>
      <c r="U1187" s="3"/>
      <c r="V1187" s="3"/>
      <c r="W1187" s="3"/>
      <c r="X1187" s="4"/>
      <c r="Y1187" s="3"/>
      <c r="Z1187" s="3"/>
      <c r="AA1187" s="3"/>
      <c r="AB1187" s="3"/>
      <c r="AC1187" s="3"/>
    </row>
    <row r="1188" spans="1:29" ht="15" customHeight="1">
      <c r="A1188" s="123">
        <v>55</v>
      </c>
      <c r="B1188" s="125">
        <v>44573</v>
      </c>
      <c r="C1188" s="124" t="s">
        <v>598</v>
      </c>
      <c r="D1188" s="124" t="s">
        <v>599</v>
      </c>
      <c r="E1188" s="124" t="s">
        <v>157</v>
      </c>
      <c r="F1188" s="126" t="s">
        <v>473</v>
      </c>
      <c r="G1188" s="133">
        <v>100388073</v>
      </c>
      <c r="H1188" s="128" t="s">
        <v>95</v>
      </c>
      <c r="I1188" s="128" t="s">
        <v>139</v>
      </c>
      <c r="J1188" s="124" t="s">
        <v>140</v>
      </c>
      <c r="K1188" s="124" t="s">
        <v>98</v>
      </c>
      <c r="L1188" s="153"/>
      <c r="M1188" s="153" t="s">
        <v>189</v>
      </c>
      <c r="N1188" s="129"/>
      <c r="O1188" s="134">
        <v>19200</v>
      </c>
      <c r="P1188" s="134">
        <v>19200</v>
      </c>
      <c r="Q1188" s="194"/>
      <c r="R1188" s="13" t="s">
        <v>42</v>
      </c>
      <c r="S1188" s="13"/>
      <c r="T1188" s="3"/>
      <c r="U1188" s="3"/>
      <c r="V1188" s="3"/>
      <c r="W1188" s="4"/>
      <c r="X1188" s="4"/>
      <c r="Y1188" s="3"/>
      <c r="Z1188" s="3"/>
      <c r="AA1188" s="3"/>
      <c r="AB1188" s="3"/>
      <c r="AC1188" s="3"/>
    </row>
    <row r="1189" spans="1:29" ht="15" customHeight="1">
      <c r="A1189" s="123">
        <v>55</v>
      </c>
      <c r="B1189" s="14">
        <v>44860</v>
      </c>
      <c r="C1189" s="3" t="s">
        <v>598</v>
      </c>
      <c r="D1189" s="3" t="s">
        <v>599</v>
      </c>
      <c r="E1189" s="3" t="s">
        <v>322</v>
      </c>
      <c r="F1189" s="201" t="s">
        <v>222</v>
      </c>
      <c r="G1189" s="286">
        <v>23310715</v>
      </c>
      <c r="H1189" s="3" t="s">
        <v>103</v>
      </c>
      <c r="I1189" s="3" t="s">
        <v>223</v>
      </c>
      <c r="J1189" s="3" t="s">
        <v>105</v>
      </c>
      <c r="K1189" s="3" t="s">
        <v>149</v>
      </c>
      <c r="L1189" s="19"/>
      <c r="M1189" s="19" t="s">
        <v>331</v>
      </c>
      <c r="N1189" s="11"/>
      <c r="O1189" s="4">
        <v>194400</v>
      </c>
      <c r="P1189" s="4">
        <v>194400</v>
      </c>
      <c r="Q1189" s="42"/>
      <c r="R1189" s="7" t="s">
        <v>63</v>
      </c>
      <c r="S1189" s="13"/>
      <c r="T1189" s="3"/>
      <c r="U1189" s="3"/>
      <c r="V1189" s="3"/>
      <c r="W1189" s="4"/>
      <c r="X1189" s="4"/>
      <c r="Y1189" s="3"/>
      <c r="Z1189" s="3"/>
      <c r="AA1189" s="3"/>
      <c r="AB1189" s="3"/>
      <c r="AC1189" s="3"/>
    </row>
    <row r="1190" spans="1:29" ht="15" customHeight="1">
      <c r="A1190" s="123">
        <v>55</v>
      </c>
      <c r="B1190" s="14">
        <v>44860</v>
      </c>
      <c r="C1190" s="3" t="s">
        <v>598</v>
      </c>
      <c r="D1190" s="3" t="s">
        <v>599</v>
      </c>
      <c r="E1190" s="3" t="s">
        <v>322</v>
      </c>
      <c r="F1190" s="10" t="s">
        <v>220</v>
      </c>
      <c r="G1190" s="9">
        <v>42813238</v>
      </c>
      <c r="H1190" s="10" t="s">
        <v>103</v>
      </c>
      <c r="I1190" s="10" t="s">
        <v>221</v>
      </c>
      <c r="J1190" s="3" t="s">
        <v>105</v>
      </c>
      <c r="K1190" s="3" t="s">
        <v>149</v>
      </c>
      <c r="L1190" s="19"/>
      <c r="M1190" s="19" t="s">
        <v>331</v>
      </c>
      <c r="N1190" s="11"/>
      <c r="O1190" s="4">
        <v>136800</v>
      </c>
      <c r="P1190" s="4">
        <v>136800</v>
      </c>
      <c r="Q1190" s="42"/>
      <c r="R1190" s="7" t="s">
        <v>63</v>
      </c>
      <c r="S1190" s="13"/>
      <c r="T1190" s="3"/>
      <c r="U1190" s="3"/>
      <c r="V1190" s="3"/>
      <c r="W1190" s="4"/>
      <c r="X1190" s="4"/>
      <c r="Y1190" s="3"/>
      <c r="Z1190" s="3"/>
      <c r="AA1190" s="3"/>
      <c r="AB1190" s="3"/>
      <c r="AC1190" s="3"/>
    </row>
    <row r="1191" spans="1:29" s="3" customFormat="1" ht="15" customHeight="1">
      <c r="A1191" s="43">
        <v>55</v>
      </c>
      <c r="B1191" s="14">
        <v>44860</v>
      </c>
      <c r="C1191" s="3" t="s">
        <v>598</v>
      </c>
      <c r="D1191" s="3" t="s">
        <v>599</v>
      </c>
      <c r="E1191" s="3" t="s">
        <v>322</v>
      </c>
      <c r="F1191" s="41" t="s">
        <v>454</v>
      </c>
      <c r="G1191" s="9">
        <v>549935</v>
      </c>
      <c r="H1191" s="34" t="s">
        <v>95</v>
      </c>
      <c r="I1191" s="34" t="s">
        <v>455</v>
      </c>
      <c r="J1191" s="3" t="s">
        <v>105</v>
      </c>
      <c r="K1191" s="3" t="s">
        <v>98</v>
      </c>
      <c r="L1191" s="19"/>
      <c r="M1191" s="19" t="s">
        <v>125</v>
      </c>
      <c r="N1191" s="11">
        <v>44453</v>
      </c>
      <c r="O1191" s="4">
        <v>56000</v>
      </c>
      <c r="P1191" s="4">
        <v>56000</v>
      </c>
      <c r="Q1191" s="42"/>
      <c r="R1191" s="7" t="s">
        <v>63</v>
      </c>
      <c r="S1191" s="13"/>
      <c r="W1191" s="4"/>
      <c r="X1191" s="4"/>
    </row>
    <row r="1192" spans="1:29" s="3" customFormat="1" ht="15" customHeight="1">
      <c r="A1192" s="43">
        <v>55</v>
      </c>
      <c r="B1192" s="14">
        <v>44943</v>
      </c>
      <c r="C1192" s="3" t="s">
        <v>598</v>
      </c>
      <c r="D1192" s="3" t="s">
        <v>599</v>
      </c>
      <c r="E1192" s="3" t="s">
        <v>322</v>
      </c>
      <c r="F1192" s="41" t="s">
        <v>52</v>
      </c>
      <c r="G1192" s="6">
        <v>211049527</v>
      </c>
      <c r="H1192" s="3" t="s">
        <v>119</v>
      </c>
      <c r="I1192" s="3" t="s">
        <v>273</v>
      </c>
      <c r="J1192" s="3" t="s">
        <v>122</v>
      </c>
      <c r="K1192" s="3" t="s">
        <v>32</v>
      </c>
      <c r="L1192" s="19"/>
      <c r="M1192" s="19" t="s">
        <v>189</v>
      </c>
      <c r="N1192" s="11"/>
      <c r="O1192" s="4">
        <v>103680</v>
      </c>
      <c r="P1192" s="4"/>
      <c r="Q1192" s="42"/>
      <c r="R1192" s="7" t="s">
        <v>63</v>
      </c>
      <c r="S1192" s="13"/>
      <c r="W1192" s="4"/>
      <c r="X1192" s="4"/>
    </row>
    <row r="1193" spans="1:29" s="8" customFormat="1" ht="15" customHeight="1">
      <c r="A1193" s="40">
        <v>56</v>
      </c>
      <c r="B1193" s="25">
        <v>44854</v>
      </c>
      <c r="C1193" s="8" t="s">
        <v>600</v>
      </c>
      <c r="D1193" s="8" t="s">
        <v>94</v>
      </c>
      <c r="E1193" s="8" t="s">
        <v>94</v>
      </c>
      <c r="F1193" s="20" t="s">
        <v>237</v>
      </c>
      <c r="G1193" s="118">
        <v>6855713</v>
      </c>
      <c r="H1193" s="35" t="s">
        <v>119</v>
      </c>
      <c r="I1193" s="35" t="s">
        <v>238</v>
      </c>
      <c r="J1193" s="283" t="s">
        <v>140</v>
      </c>
      <c r="K1193" s="20"/>
      <c r="M1193" s="8" t="s">
        <v>99</v>
      </c>
      <c r="N1193" s="24"/>
      <c r="O1193" s="8">
        <v>12000</v>
      </c>
      <c r="R1193" s="47" t="s">
        <v>42</v>
      </c>
      <c r="S1193" s="23"/>
      <c r="W1193" s="28"/>
      <c r="X1193" s="28"/>
    </row>
    <row r="1194" spans="1:29" s="3" customFormat="1" ht="15.95">
      <c r="A1194" s="43">
        <v>57</v>
      </c>
      <c r="B1194" s="65">
        <v>44580</v>
      </c>
      <c r="C1194" s="3" t="s">
        <v>45</v>
      </c>
      <c r="D1194" s="3" t="s">
        <v>402</v>
      </c>
      <c r="E1194" s="3" t="s">
        <v>119</v>
      </c>
      <c r="F1194" s="34" t="s">
        <v>253</v>
      </c>
      <c r="G1194" s="9">
        <v>3301000</v>
      </c>
      <c r="H1194" s="34" t="s">
        <v>119</v>
      </c>
      <c r="I1194" s="34" t="s">
        <v>255</v>
      </c>
      <c r="J1194" s="3" t="s">
        <v>217</v>
      </c>
      <c r="K1194" s="63" t="s">
        <v>106</v>
      </c>
      <c r="L1194" s="1"/>
      <c r="M1194" s="1" t="s">
        <v>125</v>
      </c>
      <c r="N1194" s="14">
        <v>44294</v>
      </c>
      <c r="O1194" s="4">
        <v>50000</v>
      </c>
      <c r="P1194" s="4">
        <v>50000</v>
      </c>
      <c r="Q1194" s="284"/>
      <c r="R1194" s="13" t="s">
        <v>63</v>
      </c>
      <c r="S1194" s="13"/>
      <c r="W1194" s="4"/>
      <c r="X1194" s="4"/>
    </row>
    <row r="1195" spans="1:29" s="3" customFormat="1" ht="15" customHeight="1">
      <c r="A1195" s="43">
        <v>57</v>
      </c>
      <c r="B1195" s="14">
        <v>44580</v>
      </c>
      <c r="C1195" s="3" t="s">
        <v>45</v>
      </c>
      <c r="D1195" s="3" t="s">
        <v>402</v>
      </c>
      <c r="E1195" s="3" t="s">
        <v>119</v>
      </c>
      <c r="F1195" s="34" t="s">
        <v>363</v>
      </c>
      <c r="G1195" s="9">
        <v>163046161</v>
      </c>
      <c r="H1195" s="34" t="s">
        <v>95</v>
      </c>
      <c r="I1195" s="34" t="s">
        <v>214</v>
      </c>
      <c r="J1195" s="3" t="s">
        <v>148</v>
      </c>
      <c r="K1195" s="34" t="s">
        <v>98</v>
      </c>
      <c r="L1195" s="1"/>
      <c r="M1195" s="1" t="s">
        <v>125</v>
      </c>
      <c r="N1195" s="14">
        <v>44536</v>
      </c>
      <c r="O1195" s="4">
        <v>559200</v>
      </c>
      <c r="P1195" s="4">
        <v>559200</v>
      </c>
      <c r="Q1195" s="284"/>
      <c r="R1195" s="13" t="s">
        <v>63</v>
      </c>
      <c r="S1195" s="13"/>
      <c r="W1195" s="4"/>
    </row>
    <row r="1196" spans="1:29" s="3" customFormat="1" ht="15" customHeight="1">
      <c r="A1196" s="43">
        <v>57</v>
      </c>
      <c r="B1196" s="14">
        <v>44770</v>
      </c>
      <c r="C1196" s="3" t="s">
        <v>45</v>
      </c>
      <c r="D1196" s="3" t="s">
        <v>402</v>
      </c>
      <c r="E1196" s="3" t="s">
        <v>119</v>
      </c>
      <c r="F1196" s="34" t="s">
        <v>187</v>
      </c>
      <c r="G1196" s="57">
        <v>7169455</v>
      </c>
      <c r="H1196" s="34" t="s">
        <v>95</v>
      </c>
      <c r="I1196" s="34" t="s">
        <v>188</v>
      </c>
      <c r="J1196" s="3" t="s">
        <v>97</v>
      </c>
      <c r="K1196" s="34" t="s">
        <v>329</v>
      </c>
      <c r="L1196" s="1"/>
      <c r="M1196" s="1" t="s">
        <v>125</v>
      </c>
      <c r="N1196" s="14">
        <v>44734</v>
      </c>
      <c r="O1196" s="4">
        <v>783400</v>
      </c>
      <c r="P1196" s="4">
        <v>783400</v>
      </c>
      <c r="Q1196" s="284"/>
      <c r="R1196" s="7" t="s">
        <v>63</v>
      </c>
      <c r="S1196" s="7" t="s">
        <v>42</v>
      </c>
      <c r="W1196" s="4"/>
    </row>
    <row r="1197" spans="1:29" s="8" customFormat="1" ht="15" customHeight="1">
      <c r="A1197" s="40">
        <v>58</v>
      </c>
      <c r="B1197" s="25">
        <v>44538</v>
      </c>
      <c r="C1197" s="8" t="s">
        <v>400</v>
      </c>
      <c r="D1197" s="8" t="s">
        <v>401</v>
      </c>
      <c r="E1197" s="8" t="s">
        <v>119</v>
      </c>
      <c r="F1197" s="20" t="s">
        <v>274</v>
      </c>
      <c r="G1197" s="24">
        <v>28608710</v>
      </c>
      <c r="H1197" s="35" t="s">
        <v>95</v>
      </c>
      <c r="I1197" s="35" t="s">
        <v>275</v>
      </c>
      <c r="J1197" s="8" t="s">
        <v>148</v>
      </c>
      <c r="K1197" s="8" t="s">
        <v>98</v>
      </c>
      <c r="L1197" s="8" t="s">
        <v>281</v>
      </c>
      <c r="M1197" s="8" t="s">
        <v>107</v>
      </c>
      <c r="N1197" s="21">
        <v>44476</v>
      </c>
      <c r="O1197" s="27">
        <v>200000</v>
      </c>
      <c r="P1197" s="27">
        <v>200000</v>
      </c>
      <c r="R1197" s="23" t="s">
        <v>42</v>
      </c>
    </row>
    <row r="1198" spans="1:29" s="8" customFormat="1" ht="15" customHeight="1">
      <c r="A1198" s="40">
        <v>58</v>
      </c>
      <c r="B1198" s="25">
        <v>44538</v>
      </c>
      <c r="C1198" s="72" t="s">
        <v>400</v>
      </c>
      <c r="D1198" s="8" t="s">
        <v>401</v>
      </c>
      <c r="E1198" s="8" t="s">
        <v>119</v>
      </c>
      <c r="F1198" s="20" t="s">
        <v>363</v>
      </c>
      <c r="G1198" s="50">
        <v>163046161</v>
      </c>
      <c r="H1198" s="35" t="s">
        <v>95</v>
      </c>
      <c r="I1198" s="35" t="s">
        <v>214</v>
      </c>
      <c r="J1198" s="8" t="s">
        <v>148</v>
      </c>
      <c r="K1198" s="8" t="s">
        <v>98</v>
      </c>
      <c r="L1198" s="8" t="s">
        <v>281</v>
      </c>
      <c r="M1198" s="8" t="s">
        <v>107</v>
      </c>
      <c r="N1198" s="21">
        <v>44476</v>
      </c>
      <c r="O1198" s="27">
        <v>201600</v>
      </c>
      <c r="P1198" s="27">
        <v>201600</v>
      </c>
      <c r="R1198" s="23" t="s">
        <v>42</v>
      </c>
    </row>
    <row r="1199" spans="1:29" s="3" customFormat="1" ht="15" customHeight="1">
      <c r="A1199" s="43">
        <v>59</v>
      </c>
      <c r="B1199" s="14">
        <v>44854</v>
      </c>
      <c r="C1199" s="3" t="s">
        <v>530</v>
      </c>
      <c r="D1199" s="34" t="s">
        <v>531</v>
      </c>
      <c r="E1199" s="3" t="s">
        <v>601</v>
      </c>
      <c r="F1199" s="10" t="s">
        <v>342</v>
      </c>
      <c r="G1199" s="9">
        <v>12626950</v>
      </c>
      <c r="H1199" s="34" t="s">
        <v>103</v>
      </c>
      <c r="I1199" s="34" t="s">
        <v>295</v>
      </c>
      <c r="J1199" s="3" t="s">
        <v>105</v>
      </c>
      <c r="K1199" s="10" t="s">
        <v>329</v>
      </c>
      <c r="M1199" s="3" t="s">
        <v>107</v>
      </c>
      <c r="N1199" s="6"/>
      <c r="O1199" s="6">
        <v>50000</v>
      </c>
      <c r="P1199" s="6">
        <v>50000</v>
      </c>
      <c r="R1199" s="7" t="s">
        <v>42</v>
      </c>
    </row>
    <row r="1200" spans="1:29" s="3" customFormat="1" ht="15" customHeight="1">
      <c r="A1200" s="43">
        <v>59</v>
      </c>
      <c r="B1200" s="14">
        <v>44854</v>
      </c>
      <c r="C1200" s="3" t="s">
        <v>530</v>
      </c>
      <c r="D1200" s="34" t="s">
        <v>531</v>
      </c>
      <c r="E1200" s="3" t="s">
        <v>601</v>
      </c>
      <c r="F1200" s="10" t="s">
        <v>342</v>
      </c>
      <c r="G1200" s="9">
        <v>12626950</v>
      </c>
      <c r="H1200" s="34" t="s">
        <v>103</v>
      </c>
      <c r="I1200" s="34" t="s">
        <v>295</v>
      </c>
      <c r="J1200" s="3" t="s">
        <v>105</v>
      </c>
      <c r="K1200" s="10" t="s">
        <v>602</v>
      </c>
      <c r="M1200" s="3" t="s">
        <v>107</v>
      </c>
      <c r="N1200" s="6"/>
      <c r="O1200" s="6">
        <v>60000</v>
      </c>
      <c r="P1200" s="6">
        <v>60000</v>
      </c>
      <c r="R1200" s="7" t="s">
        <v>42</v>
      </c>
    </row>
    <row r="1201" spans="1:69" s="3" customFormat="1" ht="15" customHeight="1">
      <c r="A1201" s="43">
        <v>59</v>
      </c>
      <c r="B1201" s="14">
        <v>44854</v>
      </c>
      <c r="C1201" s="3" t="s">
        <v>530</v>
      </c>
      <c r="D1201" s="34" t="s">
        <v>531</v>
      </c>
      <c r="E1201" s="3" t="s">
        <v>601</v>
      </c>
      <c r="F1201" s="41" t="s">
        <v>111</v>
      </c>
      <c r="G1201" s="9">
        <v>14645468</v>
      </c>
      <c r="H1201" s="34" t="s">
        <v>95</v>
      </c>
      <c r="I1201" s="34" t="s">
        <v>112</v>
      </c>
      <c r="J1201" s="3" t="s">
        <v>105</v>
      </c>
      <c r="K1201" s="10" t="s">
        <v>329</v>
      </c>
      <c r="M1201" s="3" t="s">
        <v>107</v>
      </c>
      <c r="N1201" s="6"/>
      <c r="O1201" s="6">
        <v>60000</v>
      </c>
      <c r="P1201" s="6">
        <v>60000</v>
      </c>
      <c r="R1201" s="7" t="s">
        <v>42</v>
      </c>
    </row>
    <row r="1202" spans="1:69" ht="15" customHeight="1">
      <c r="A1202" s="40">
        <v>60</v>
      </c>
      <c r="B1202" s="25">
        <v>44490</v>
      </c>
      <c r="C1202" s="8" t="s">
        <v>603</v>
      </c>
      <c r="D1202" s="8" t="s">
        <v>604</v>
      </c>
      <c r="E1202" s="8" t="s">
        <v>157</v>
      </c>
      <c r="F1202" s="35" t="s">
        <v>582</v>
      </c>
      <c r="G1202" s="50">
        <v>6777452</v>
      </c>
      <c r="H1202" s="35" t="s">
        <v>119</v>
      </c>
      <c r="I1202" s="35" t="s">
        <v>306</v>
      </c>
      <c r="J1202" s="35" t="s">
        <v>105</v>
      </c>
      <c r="K1202" s="35" t="s">
        <v>98</v>
      </c>
      <c r="L1202" s="103"/>
      <c r="M1202" s="103" t="s">
        <v>125</v>
      </c>
      <c r="N1202" s="25">
        <v>44426</v>
      </c>
      <c r="O1202" s="28">
        <v>40000</v>
      </c>
      <c r="P1202" s="28"/>
      <c r="Q1202" s="104"/>
      <c r="R1202" s="23" t="s">
        <v>63</v>
      </c>
      <c r="S1202" s="23"/>
      <c r="T1202" s="3"/>
      <c r="U1202" s="3"/>
      <c r="V1202" s="3"/>
      <c r="W1202" s="3"/>
      <c r="X1202" s="4"/>
      <c r="Y1202" s="3"/>
      <c r="Z1202" s="3"/>
      <c r="AA1202" s="3"/>
      <c r="AB1202" s="3"/>
      <c r="AC1202" s="3"/>
    </row>
    <row r="1203" spans="1:69" ht="15" customHeight="1">
      <c r="A1203" s="40">
        <v>60</v>
      </c>
      <c r="B1203" s="25">
        <v>44860</v>
      </c>
      <c r="C1203" s="8" t="s">
        <v>603</v>
      </c>
      <c r="D1203" s="8" t="s">
        <v>604</v>
      </c>
      <c r="E1203" s="8" t="s">
        <v>157</v>
      </c>
      <c r="F1203" s="20" t="s">
        <v>452</v>
      </c>
      <c r="G1203" s="50">
        <v>25716544</v>
      </c>
      <c r="H1203" s="35" t="s">
        <v>95</v>
      </c>
      <c r="I1203" s="35" t="s">
        <v>453</v>
      </c>
      <c r="J1203" s="8" t="s">
        <v>105</v>
      </c>
      <c r="K1203" s="35" t="s">
        <v>98</v>
      </c>
      <c r="L1203" s="103"/>
      <c r="M1203" s="103" t="s">
        <v>125</v>
      </c>
      <c r="N1203" s="25">
        <v>44662</v>
      </c>
      <c r="O1203" s="28">
        <v>200000</v>
      </c>
      <c r="P1203" s="28">
        <v>200000</v>
      </c>
      <c r="Q1203" s="104"/>
      <c r="R1203" s="47" t="s">
        <v>63</v>
      </c>
      <c r="S1203" s="23"/>
      <c r="T1203" s="3"/>
      <c r="U1203" s="3"/>
      <c r="V1203" s="3"/>
      <c r="W1203" s="3"/>
      <c r="X1203" s="4"/>
      <c r="Y1203" s="3"/>
      <c r="Z1203" s="3"/>
      <c r="AA1203" s="3"/>
      <c r="AB1203" s="3"/>
      <c r="AC1203" s="3"/>
    </row>
    <row r="1204" spans="1:69" ht="15" customHeight="1">
      <c r="A1204" s="40">
        <v>60</v>
      </c>
      <c r="B1204" s="25">
        <v>44860</v>
      </c>
      <c r="C1204" s="8" t="s">
        <v>603</v>
      </c>
      <c r="D1204" s="8" t="s">
        <v>604</v>
      </c>
      <c r="E1204" s="8" t="s">
        <v>157</v>
      </c>
      <c r="F1204" s="20" t="s">
        <v>342</v>
      </c>
      <c r="G1204" s="50">
        <v>12626950</v>
      </c>
      <c r="H1204" s="20" t="s">
        <v>103</v>
      </c>
      <c r="I1204" s="20" t="s">
        <v>295</v>
      </c>
      <c r="J1204" s="8" t="s">
        <v>105</v>
      </c>
      <c r="K1204" s="35" t="s">
        <v>98</v>
      </c>
      <c r="L1204" s="103"/>
      <c r="M1204" s="103" t="s">
        <v>125</v>
      </c>
      <c r="N1204" s="25">
        <v>44484</v>
      </c>
      <c r="O1204" s="28">
        <v>135690</v>
      </c>
      <c r="P1204" s="28">
        <v>135690</v>
      </c>
      <c r="Q1204" s="104"/>
      <c r="R1204" s="47" t="s">
        <v>63</v>
      </c>
      <c r="S1204" s="23"/>
      <c r="T1204" s="3"/>
      <c r="U1204" s="3"/>
      <c r="V1204" s="3"/>
      <c r="W1204" s="3"/>
      <c r="X1204" s="4"/>
      <c r="Y1204" s="3"/>
      <c r="Z1204" s="3"/>
      <c r="AA1204" s="3"/>
      <c r="AB1204" s="3"/>
      <c r="AC1204" s="3"/>
    </row>
    <row r="1205" spans="1:69" ht="15" customHeight="1">
      <c r="A1205" s="123">
        <v>61</v>
      </c>
      <c r="B1205" s="125">
        <v>44447</v>
      </c>
      <c r="C1205" s="124" t="s">
        <v>261</v>
      </c>
      <c r="D1205" s="124" t="s">
        <v>262</v>
      </c>
      <c r="E1205" s="124" t="s">
        <v>119</v>
      </c>
      <c r="F1205" s="132" t="s">
        <v>370</v>
      </c>
      <c r="G1205" s="133">
        <v>16604026</v>
      </c>
      <c r="H1205" s="128" t="s">
        <v>119</v>
      </c>
      <c r="I1205" s="128" t="s">
        <v>371</v>
      </c>
      <c r="J1205" s="124" t="s">
        <v>122</v>
      </c>
      <c r="K1205" s="124" t="s">
        <v>98</v>
      </c>
      <c r="L1205" s="153"/>
      <c r="M1205" s="153" t="s">
        <v>107</v>
      </c>
      <c r="N1205" s="129">
        <v>44371</v>
      </c>
      <c r="O1205" s="134">
        <v>150000</v>
      </c>
      <c r="P1205" s="134">
        <v>150000</v>
      </c>
      <c r="Q1205" s="194"/>
      <c r="R1205" s="13" t="s">
        <v>63</v>
      </c>
      <c r="S1205" s="1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</row>
    <row r="1206" spans="1:69" ht="15" customHeight="1">
      <c r="A1206" s="123">
        <v>61</v>
      </c>
      <c r="B1206" s="125">
        <v>44447</v>
      </c>
      <c r="C1206" s="124" t="s">
        <v>261</v>
      </c>
      <c r="D1206" s="124" t="s">
        <v>262</v>
      </c>
      <c r="E1206" s="124" t="s">
        <v>119</v>
      </c>
      <c r="F1206" s="132" t="s">
        <v>245</v>
      </c>
      <c r="G1206" s="133">
        <v>6453553</v>
      </c>
      <c r="H1206" s="128" t="s">
        <v>95</v>
      </c>
      <c r="I1206" s="128" t="s">
        <v>246</v>
      </c>
      <c r="J1206" s="124" t="s">
        <v>122</v>
      </c>
      <c r="K1206" s="124" t="s">
        <v>98</v>
      </c>
      <c r="L1206" s="153"/>
      <c r="M1206" s="153" t="s">
        <v>107</v>
      </c>
      <c r="N1206" s="129">
        <v>44371</v>
      </c>
      <c r="O1206" s="134">
        <v>100800</v>
      </c>
      <c r="P1206" s="134"/>
      <c r="Q1206" s="194"/>
      <c r="R1206" s="13" t="s">
        <v>63</v>
      </c>
      <c r="S1206" s="7" t="s">
        <v>42</v>
      </c>
      <c r="T1206" s="3"/>
      <c r="U1206" s="3"/>
      <c r="V1206" s="3"/>
      <c r="W1206" s="3"/>
      <c r="X1206" s="3"/>
      <c r="Y1206" s="3"/>
      <c r="Z1206" s="3"/>
      <c r="AA1206" s="3"/>
      <c r="AB1206" s="3"/>
      <c r="AC1206" s="3"/>
    </row>
    <row r="1207" spans="1:69" ht="15" customHeight="1">
      <c r="A1207" s="123">
        <v>61</v>
      </c>
      <c r="B1207" s="125">
        <v>44497</v>
      </c>
      <c r="C1207" s="124" t="s">
        <v>261</v>
      </c>
      <c r="D1207" s="124" t="s">
        <v>262</v>
      </c>
      <c r="E1207" s="124" t="s">
        <v>119</v>
      </c>
      <c r="F1207" s="132" t="s">
        <v>547</v>
      </c>
      <c r="G1207" s="133">
        <v>7044636</v>
      </c>
      <c r="H1207" s="128" t="s">
        <v>119</v>
      </c>
      <c r="I1207" s="128" t="s">
        <v>320</v>
      </c>
      <c r="J1207" s="124" t="s">
        <v>122</v>
      </c>
      <c r="K1207" s="124" t="s">
        <v>98</v>
      </c>
      <c r="L1207" s="153"/>
      <c r="M1207" s="153" t="s">
        <v>125</v>
      </c>
      <c r="N1207" s="129">
        <v>44359</v>
      </c>
      <c r="O1207" s="134">
        <v>150000</v>
      </c>
      <c r="P1207" s="134">
        <v>150000</v>
      </c>
      <c r="Q1207" s="194"/>
      <c r="R1207" s="13" t="s">
        <v>63</v>
      </c>
      <c r="S1207" s="13"/>
      <c r="T1207" s="3"/>
      <c r="U1207" s="3"/>
      <c r="V1207" s="3"/>
      <c r="W1207" s="3"/>
      <c r="X1207" s="4"/>
      <c r="Y1207" s="3"/>
      <c r="Z1207" s="3"/>
      <c r="AA1207" s="3"/>
      <c r="AB1207" s="3"/>
      <c r="AC1207" s="3"/>
    </row>
    <row r="1208" spans="1:69" s="130" customFormat="1" ht="15" customHeight="1">
      <c r="A1208" s="123">
        <v>61</v>
      </c>
      <c r="B1208" s="125">
        <v>44498</v>
      </c>
      <c r="C1208" s="124" t="s">
        <v>261</v>
      </c>
      <c r="D1208" s="124" t="s">
        <v>262</v>
      </c>
      <c r="E1208" s="124" t="s">
        <v>119</v>
      </c>
      <c r="F1208" s="132" t="s">
        <v>343</v>
      </c>
      <c r="G1208" s="133">
        <v>2948279</v>
      </c>
      <c r="H1208" s="128" t="s">
        <v>119</v>
      </c>
      <c r="I1208" s="128" t="s">
        <v>344</v>
      </c>
      <c r="J1208" s="124" t="s">
        <v>122</v>
      </c>
      <c r="K1208" s="124" t="s">
        <v>98</v>
      </c>
      <c r="L1208" s="153"/>
      <c r="M1208" s="153" t="s">
        <v>125</v>
      </c>
      <c r="N1208" s="129">
        <v>44377</v>
      </c>
      <c r="O1208" s="134">
        <v>65000</v>
      </c>
      <c r="P1208" s="134">
        <v>65000</v>
      </c>
      <c r="Q1208" s="194"/>
      <c r="R1208" s="13" t="s">
        <v>63</v>
      </c>
      <c r="S1208" s="13"/>
      <c r="T1208" s="3"/>
      <c r="U1208" s="3"/>
      <c r="V1208" s="3"/>
      <c r="W1208" s="3"/>
      <c r="X1208" s="4"/>
      <c r="Y1208" s="3"/>
      <c r="Z1208" s="3"/>
      <c r="AA1208" s="3"/>
      <c r="AB1208" s="3"/>
      <c r="AC1208" s="3"/>
      <c r="AD1208" s="124"/>
      <c r="AE1208" s="124"/>
      <c r="AF1208" s="124"/>
      <c r="AG1208" s="124"/>
      <c r="AH1208" s="124"/>
      <c r="AI1208" s="124"/>
      <c r="AJ1208" s="124"/>
      <c r="AK1208" s="124"/>
      <c r="AL1208" s="124"/>
      <c r="AM1208" s="124"/>
      <c r="AN1208" s="124"/>
      <c r="AO1208" s="124"/>
      <c r="AP1208" s="124"/>
      <c r="AQ1208" s="124"/>
      <c r="AR1208" s="124"/>
      <c r="AS1208" s="124"/>
      <c r="AT1208" s="124"/>
      <c r="AU1208" s="124"/>
      <c r="AV1208" s="124"/>
      <c r="AW1208" s="124"/>
      <c r="AX1208" s="124"/>
      <c r="AY1208" s="124"/>
      <c r="AZ1208" s="124"/>
      <c r="BA1208" s="124"/>
      <c r="BB1208" s="124"/>
      <c r="BC1208" s="124"/>
      <c r="BD1208" s="124"/>
      <c r="BE1208" s="124"/>
      <c r="BF1208" s="124"/>
      <c r="BG1208" s="124"/>
      <c r="BH1208" s="124"/>
      <c r="BI1208" s="124"/>
      <c r="BJ1208" s="124"/>
      <c r="BK1208" s="124"/>
      <c r="BL1208" s="124"/>
      <c r="BM1208" s="124"/>
      <c r="BN1208" s="124"/>
      <c r="BO1208" s="124"/>
      <c r="BP1208" s="124"/>
      <c r="BQ1208" s="124"/>
    </row>
    <row r="1209" spans="1:69" ht="15" customHeight="1">
      <c r="A1209" s="123">
        <v>61</v>
      </c>
      <c r="B1209" s="125">
        <v>44375</v>
      </c>
      <c r="C1209" s="124" t="s">
        <v>261</v>
      </c>
      <c r="D1209" s="124" t="s">
        <v>262</v>
      </c>
      <c r="E1209" s="124" t="s">
        <v>119</v>
      </c>
      <c r="F1209" s="132" t="s">
        <v>300</v>
      </c>
      <c r="G1209" s="133">
        <v>9746117</v>
      </c>
      <c r="H1209" s="128" t="s">
        <v>95</v>
      </c>
      <c r="I1209" s="128" t="s">
        <v>301</v>
      </c>
      <c r="J1209" s="124" t="s">
        <v>122</v>
      </c>
      <c r="K1209" s="124" t="s">
        <v>98</v>
      </c>
      <c r="L1209" s="153"/>
      <c r="M1209" s="153" t="s">
        <v>125</v>
      </c>
      <c r="N1209" s="129">
        <v>44365</v>
      </c>
      <c r="O1209" s="134">
        <v>154100</v>
      </c>
      <c r="P1209" s="134"/>
      <c r="Q1209" s="194"/>
      <c r="R1209" s="13" t="s">
        <v>63</v>
      </c>
      <c r="S1209" s="13"/>
      <c r="T1209" s="3"/>
      <c r="U1209" s="3"/>
      <c r="V1209" s="3"/>
      <c r="W1209" s="3"/>
      <c r="X1209" s="4"/>
      <c r="Y1209" s="3"/>
      <c r="Z1209" s="3"/>
      <c r="AA1209" s="3"/>
      <c r="AB1209" s="3"/>
      <c r="AC1209" s="3"/>
    </row>
    <row r="1210" spans="1:69" ht="15" customHeight="1">
      <c r="A1210" s="123">
        <v>61</v>
      </c>
      <c r="B1210" s="125">
        <v>44616</v>
      </c>
      <c r="C1210" s="124" t="s">
        <v>261</v>
      </c>
      <c r="D1210" s="124" t="s">
        <v>262</v>
      </c>
      <c r="E1210" s="124" t="s">
        <v>119</v>
      </c>
      <c r="F1210" s="126" t="s">
        <v>366</v>
      </c>
      <c r="G1210" s="133">
        <v>17373662</v>
      </c>
      <c r="H1210" s="126" t="s">
        <v>119</v>
      </c>
      <c r="I1210" s="126" t="s">
        <v>367</v>
      </c>
      <c r="J1210" s="124" t="s">
        <v>122</v>
      </c>
      <c r="K1210" s="124" t="s">
        <v>98</v>
      </c>
      <c r="L1210" s="153"/>
      <c r="M1210" s="153" t="s">
        <v>125</v>
      </c>
      <c r="N1210" s="129">
        <v>44546</v>
      </c>
      <c r="O1210" s="134">
        <v>1000000</v>
      </c>
      <c r="P1210" s="134">
        <v>1000000</v>
      </c>
      <c r="Q1210" s="194"/>
      <c r="R1210" s="13" t="s">
        <v>63</v>
      </c>
      <c r="S1210" s="13"/>
      <c r="T1210" s="3"/>
      <c r="U1210" s="3"/>
      <c r="V1210" s="3"/>
      <c r="W1210" s="3"/>
      <c r="X1210" s="4"/>
      <c r="Y1210" s="3"/>
      <c r="Z1210" s="3"/>
      <c r="AA1210" s="3"/>
      <c r="AB1210" s="3"/>
      <c r="AC1210" s="3"/>
    </row>
    <row r="1211" spans="1:69" ht="15" customHeight="1">
      <c r="A1211" s="123">
        <v>61</v>
      </c>
      <c r="B1211" s="125">
        <v>44497</v>
      </c>
      <c r="C1211" s="124" t="s">
        <v>261</v>
      </c>
      <c r="D1211" s="124" t="s">
        <v>262</v>
      </c>
      <c r="E1211" s="124" t="s">
        <v>119</v>
      </c>
      <c r="F1211" s="132" t="s">
        <v>141</v>
      </c>
      <c r="G1211" s="133">
        <v>11513100</v>
      </c>
      <c r="H1211" s="128" t="s">
        <v>95</v>
      </c>
      <c r="I1211" s="128" t="s">
        <v>142</v>
      </c>
      <c r="J1211" s="124" t="s">
        <v>122</v>
      </c>
      <c r="K1211" s="124" t="s">
        <v>98</v>
      </c>
      <c r="L1211" s="153"/>
      <c r="M1211" s="153" t="s">
        <v>125</v>
      </c>
      <c r="N1211" s="129">
        <v>44359</v>
      </c>
      <c r="O1211" s="134">
        <v>150000</v>
      </c>
      <c r="P1211" s="134">
        <v>150000</v>
      </c>
      <c r="Q1211" s="194"/>
      <c r="R1211" s="7" t="s">
        <v>63</v>
      </c>
      <c r="S1211" s="13"/>
      <c r="T1211" s="3"/>
      <c r="U1211" s="3"/>
      <c r="V1211" s="3"/>
      <c r="W1211" s="3"/>
      <c r="X1211" s="4"/>
      <c r="Y1211" s="3"/>
      <c r="Z1211" s="3"/>
      <c r="AA1211" s="3"/>
      <c r="AB1211" s="3"/>
      <c r="AC1211" s="3"/>
    </row>
    <row r="1212" spans="1:69" ht="15" customHeight="1">
      <c r="A1212" s="123">
        <v>61</v>
      </c>
      <c r="B1212" s="125">
        <v>44545</v>
      </c>
      <c r="C1212" s="124" t="s">
        <v>261</v>
      </c>
      <c r="D1212" s="124" t="s">
        <v>262</v>
      </c>
      <c r="E1212" s="124" t="s">
        <v>119</v>
      </c>
      <c r="F1212" s="132" t="s">
        <v>206</v>
      </c>
      <c r="G1212" s="133">
        <v>390353</v>
      </c>
      <c r="H1212" s="128" t="s">
        <v>95</v>
      </c>
      <c r="I1212" s="128" t="s">
        <v>207</v>
      </c>
      <c r="J1212" s="124" t="s">
        <v>122</v>
      </c>
      <c r="K1212" s="124" t="s">
        <v>98</v>
      </c>
      <c r="L1212" s="153"/>
      <c r="M1212" s="153" t="s">
        <v>125</v>
      </c>
      <c r="N1212" s="129">
        <v>44471</v>
      </c>
      <c r="O1212" s="134">
        <v>100000</v>
      </c>
      <c r="P1212" s="134">
        <v>100000</v>
      </c>
      <c r="Q1212" s="194"/>
      <c r="R1212" s="13" t="s">
        <v>63</v>
      </c>
      <c r="S1212" s="13"/>
      <c r="T1212" s="3"/>
      <c r="U1212" s="3"/>
      <c r="V1212" s="3"/>
      <c r="W1212" s="3"/>
      <c r="X1212" s="4"/>
      <c r="Y1212" s="3"/>
      <c r="Z1212" s="3"/>
      <c r="AA1212" s="3"/>
      <c r="AB1212" s="3"/>
      <c r="AC1212" s="3"/>
    </row>
    <row r="1213" spans="1:69" ht="15" customHeight="1">
      <c r="A1213" s="123">
        <v>61</v>
      </c>
      <c r="B1213" s="125">
        <v>44505</v>
      </c>
      <c r="C1213" s="124" t="s">
        <v>261</v>
      </c>
      <c r="D1213" s="124" t="s">
        <v>262</v>
      </c>
      <c r="E1213" s="124" t="s">
        <v>119</v>
      </c>
      <c r="F1213" s="132" t="s">
        <v>206</v>
      </c>
      <c r="G1213" s="133">
        <v>390353</v>
      </c>
      <c r="H1213" s="128" t="s">
        <v>95</v>
      </c>
      <c r="I1213" s="128" t="s">
        <v>207</v>
      </c>
      <c r="J1213" s="124" t="s">
        <v>122</v>
      </c>
      <c r="K1213" s="124" t="s">
        <v>98</v>
      </c>
      <c r="L1213" s="153"/>
      <c r="M1213" s="153" t="s">
        <v>125</v>
      </c>
      <c r="N1213" s="129">
        <v>44359</v>
      </c>
      <c r="O1213" s="134">
        <v>100000</v>
      </c>
      <c r="P1213" s="134">
        <v>100000</v>
      </c>
      <c r="Q1213" s="194"/>
      <c r="R1213" s="13" t="s">
        <v>63</v>
      </c>
      <c r="S1213" s="13"/>
      <c r="T1213" s="3"/>
      <c r="U1213" s="3"/>
      <c r="V1213" s="3"/>
      <c r="W1213" s="3"/>
      <c r="X1213" s="4"/>
      <c r="Y1213" s="3"/>
      <c r="Z1213" s="3"/>
      <c r="AA1213" s="3"/>
      <c r="AB1213" s="3"/>
      <c r="AC1213" s="3"/>
    </row>
    <row r="1214" spans="1:69" s="3" customFormat="1" ht="15" customHeight="1">
      <c r="A1214" s="43">
        <v>61</v>
      </c>
      <c r="B1214" s="14">
        <v>44860</v>
      </c>
      <c r="C1214" s="3" t="s">
        <v>261</v>
      </c>
      <c r="D1214" s="3" t="s">
        <v>262</v>
      </c>
      <c r="E1214" s="3" t="s">
        <v>119</v>
      </c>
      <c r="F1214" s="41" t="s">
        <v>343</v>
      </c>
      <c r="G1214" s="9">
        <v>2948279</v>
      </c>
      <c r="H1214" s="34" t="s">
        <v>119</v>
      </c>
      <c r="I1214" s="34" t="s">
        <v>344</v>
      </c>
      <c r="J1214" s="3" t="s">
        <v>122</v>
      </c>
      <c r="K1214" s="3" t="s">
        <v>98</v>
      </c>
      <c r="L1214" s="19"/>
      <c r="M1214" s="19" t="s">
        <v>125</v>
      </c>
      <c r="N1214" s="11"/>
      <c r="O1214" s="4">
        <v>65000</v>
      </c>
      <c r="P1214" s="4">
        <v>65000</v>
      </c>
      <c r="Q1214" s="74" t="s">
        <v>605</v>
      </c>
      <c r="R1214" s="7" t="s">
        <v>63</v>
      </c>
      <c r="S1214" s="13"/>
      <c r="X1214" s="4"/>
    </row>
    <row r="1215" spans="1:69" s="3" customFormat="1" ht="15" customHeight="1">
      <c r="A1215" s="43">
        <v>61</v>
      </c>
      <c r="B1215" s="14">
        <v>44860</v>
      </c>
      <c r="C1215" s="3" t="s">
        <v>261</v>
      </c>
      <c r="D1215" s="3" t="s">
        <v>262</v>
      </c>
      <c r="E1215" s="3" t="s">
        <v>119</v>
      </c>
      <c r="F1215" s="41" t="s">
        <v>300</v>
      </c>
      <c r="G1215" s="9">
        <v>9746117</v>
      </c>
      <c r="H1215" s="34" t="s">
        <v>95</v>
      </c>
      <c r="I1215" s="34" t="s">
        <v>301</v>
      </c>
      <c r="J1215" s="3" t="s">
        <v>122</v>
      </c>
      <c r="K1215" s="3" t="s">
        <v>98</v>
      </c>
      <c r="L1215" s="19"/>
      <c r="M1215" s="19" t="s">
        <v>125</v>
      </c>
      <c r="N1215" s="11"/>
      <c r="O1215" s="4">
        <v>150000</v>
      </c>
      <c r="P1215" s="4">
        <v>150000</v>
      </c>
      <c r="Q1215" s="288" t="s">
        <v>606</v>
      </c>
      <c r="R1215" s="7" t="s">
        <v>63</v>
      </c>
      <c r="S1215" s="13"/>
      <c r="X1215" s="4"/>
    </row>
    <row r="1216" spans="1:69" s="3" customFormat="1" ht="15" customHeight="1">
      <c r="A1216" s="43">
        <v>61</v>
      </c>
      <c r="B1216" s="14">
        <v>44860</v>
      </c>
      <c r="C1216" s="3" t="s">
        <v>261</v>
      </c>
      <c r="D1216" s="3" t="s">
        <v>262</v>
      </c>
      <c r="E1216" s="3" t="s">
        <v>119</v>
      </c>
      <c r="F1216" s="10" t="s">
        <v>126</v>
      </c>
      <c r="G1216" s="240">
        <v>110947</v>
      </c>
      <c r="H1216" s="34" t="s">
        <v>95</v>
      </c>
      <c r="I1216" s="34" t="s">
        <v>128</v>
      </c>
      <c r="J1216" s="3" t="s">
        <v>122</v>
      </c>
      <c r="K1216" s="3" t="s">
        <v>98</v>
      </c>
      <c r="L1216" s="19"/>
      <c r="M1216" s="19" t="s">
        <v>125</v>
      </c>
      <c r="N1216" s="11">
        <v>44613</v>
      </c>
      <c r="O1216" s="4">
        <v>10000</v>
      </c>
      <c r="P1216" s="4">
        <v>10000</v>
      </c>
      <c r="Q1216" s="288"/>
      <c r="R1216" s="7" t="s">
        <v>63</v>
      </c>
      <c r="S1216" s="13"/>
      <c r="X1216" s="4"/>
    </row>
    <row r="1217" spans="1:29" s="3" customFormat="1" ht="15" customHeight="1">
      <c r="A1217" s="43">
        <v>61</v>
      </c>
      <c r="B1217" s="14">
        <v>44860</v>
      </c>
      <c r="C1217" s="3" t="s">
        <v>261</v>
      </c>
      <c r="D1217" s="3" t="s">
        <v>262</v>
      </c>
      <c r="E1217" s="3" t="s">
        <v>119</v>
      </c>
      <c r="F1217" s="34" t="s">
        <v>120</v>
      </c>
      <c r="G1217" s="9">
        <v>71808</v>
      </c>
      <c r="H1217" s="10" t="s">
        <v>119</v>
      </c>
      <c r="I1217" s="10" t="s">
        <v>121</v>
      </c>
      <c r="J1217" s="3" t="s">
        <v>122</v>
      </c>
      <c r="K1217" s="3" t="s">
        <v>98</v>
      </c>
      <c r="L1217" s="19"/>
      <c r="M1217" s="19" t="s">
        <v>125</v>
      </c>
      <c r="N1217" s="11">
        <v>44610</v>
      </c>
      <c r="O1217" s="4">
        <v>2000</v>
      </c>
      <c r="P1217" s="4">
        <v>2000</v>
      </c>
      <c r="Q1217" s="288"/>
      <c r="R1217" s="7" t="s">
        <v>42</v>
      </c>
      <c r="S1217" s="13"/>
      <c r="X1217" s="4"/>
    </row>
    <row r="1218" spans="1:29" ht="15.95">
      <c r="A1218" s="40">
        <v>62</v>
      </c>
      <c r="B1218" s="25">
        <v>44581</v>
      </c>
      <c r="C1218" s="8" t="s">
        <v>607</v>
      </c>
      <c r="D1218" s="8" t="s">
        <v>94</v>
      </c>
      <c r="E1218" s="8"/>
      <c r="F1218" s="36" t="s">
        <v>261</v>
      </c>
      <c r="G1218" s="24">
        <v>127575529</v>
      </c>
      <c r="H1218" s="20" t="s">
        <v>119</v>
      </c>
      <c r="I1218" s="20" t="s">
        <v>262</v>
      </c>
      <c r="J1218" s="8" t="s">
        <v>122</v>
      </c>
      <c r="K1218" s="35" t="s">
        <v>341</v>
      </c>
      <c r="L1218" s="8"/>
      <c r="M1218" s="8" t="s">
        <v>107</v>
      </c>
      <c r="N1218" s="21">
        <v>44569</v>
      </c>
      <c r="O1218" s="28">
        <v>2700000</v>
      </c>
      <c r="P1218" s="28">
        <v>2700000</v>
      </c>
      <c r="Q1218" s="8"/>
      <c r="R1218" s="23" t="s">
        <v>42</v>
      </c>
      <c r="S1218" s="8"/>
      <c r="T1218" s="3"/>
      <c r="U1218" s="3"/>
      <c r="V1218" s="3"/>
      <c r="W1218" s="3"/>
      <c r="X1218" s="4"/>
      <c r="Y1218" s="3"/>
      <c r="Z1218" s="3"/>
      <c r="AA1218" s="3"/>
      <c r="AB1218" s="3"/>
      <c r="AC1218" s="3"/>
    </row>
    <row r="1219" spans="1:29" s="3" customFormat="1">
      <c r="A1219" s="43">
        <v>63</v>
      </c>
      <c r="B1219" s="14">
        <v>44854</v>
      </c>
      <c r="C1219" s="3" t="s">
        <v>608</v>
      </c>
      <c r="D1219" s="3" t="s">
        <v>609</v>
      </c>
      <c r="E1219" s="3" t="s">
        <v>601</v>
      </c>
      <c r="F1219" s="10" t="s">
        <v>285</v>
      </c>
      <c r="G1219" s="9">
        <v>782766</v>
      </c>
      <c r="H1219" s="10" t="s">
        <v>119</v>
      </c>
      <c r="I1219" s="10" t="s">
        <v>286</v>
      </c>
      <c r="J1219" s="3" t="s">
        <v>122</v>
      </c>
      <c r="K1219" s="41" t="s">
        <v>32</v>
      </c>
      <c r="M1219" s="3" t="s">
        <v>331</v>
      </c>
      <c r="N1219" s="6"/>
      <c r="O1219" s="3">
        <v>1170</v>
      </c>
      <c r="P1219" s="3">
        <v>1170</v>
      </c>
      <c r="R1219" s="7" t="s">
        <v>42</v>
      </c>
      <c r="X1219" s="4"/>
    </row>
    <row r="1220" spans="1:29" s="3" customFormat="1">
      <c r="A1220" s="43">
        <v>63</v>
      </c>
      <c r="B1220" s="14">
        <v>44854</v>
      </c>
      <c r="C1220" s="3" t="s">
        <v>608</v>
      </c>
      <c r="D1220" s="3" t="s">
        <v>609</v>
      </c>
      <c r="E1220" s="3" t="s">
        <v>601</v>
      </c>
      <c r="F1220" s="41" t="s">
        <v>388</v>
      </c>
      <c r="G1220" s="9">
        <v>11062113</v>
      </c>
      <c r="H1220" s="10" t="s">
        <v>103</v>
      </c>
      <c r="I1220" s="10" t="s">
        <v>389</v>
      </c>
      <c r="J1220" s="59" t="s">
        <v>105</v>
      </c>
      <c r="K1220" s="10" t="s">
        <v>98</v>
      </c>
      <c r="M1220" s="279" t="s">
        <v>331</v>
      </c>
      <c r="N1220" s="6"/>
      <c r="O1220" s="3">
        <v>4800</v>
      </c>
      <c r="P1220" s="3">
        <v>4800</v>
      </c>
      <c r="R1220" s="7" t="s">
        <v>42</v>
      </c>
      <c r="X1220" s="4"/>
    </row>
    <row r="1221" spans="1:29" s="8" customFormat="1" ht="15" customHeight="1">
      <c r="A1221" s="40">
        <v>64</v>
      </c>
      <c r="B1221" s="25">
        <v>44483</v>
      </c>
      <c r="C1221" s="8" t="s">
        <v>497</v>
      </c>
      <c r="D1221" s="8" t="s">
        <v>498</v>
      </c>
      <c r="E1221" s="8" t="s">
        <v>610</v>
      </c>
      <c r="F1221" s="36" t="s">
        <v>530</v>
      </c>
      <c r="G1221" s="50">
        <v>1265711</v>
      </c>
      <c r="H1221" s="35" t="s">
        <v>37</v>
      </c>
      <c r="I1221" s="35" t="s">
        <v>531</v>
      </c>
      <c r="J1221" s="8" t="s">
        <v>105</v>
      </c>
      <c r="K1221" s="8" t="s">
        <v>329</v>
      </c>
      <c r="L1221" s="37"/>
      <c r="M1221" s="37" t="s">
        <v>125</v>
      </c>
      <c r="N1221" s="21">
        <v>44336</v>
      </c>
      <c r="O1221" s="28">
        <v>280000</v>
      </c>
      <c r="P1221" s="28">
        <v>280000</v>
      </c>
      <c r="Q1221" s="102"/>
      <c r="R1221" s="23" t="s">
        <v>63</v>
      </c>
      <c r="S1221" s="23"/>
      <c r="W1221" s="28"/>
    </row>
    <row r="1222" spans="1:29" s="3" customFormat="1" ht="15" customHeight="1">
      <c r="A1222" s="43">
        <v>65</v>
      </c>
      <c r="B1222" s="14">
        <v>44363</v>
      </c>
      <c r="C1222" s="3" t="s">
        <v>611</v>
      </c>
      <c r="D1222" s="3" t="s">
        <v>94</v>
      </c>
      <c r="F1222" s="41" t="s">
        <v>380</v>
      </c>
      <c r="G1222" s="9">
        <v>8082366</v>
      </c>
      <c r="H1222" s="10" t="s">
        <v>103</v>
      </c>
      <c r="I1222" s="10" t="s">
        <v>381</v>
      </c>
      <c r="J1222" s="3" t="s">
        <v>105</v>
      </c>
      <c r="K1222" s="3" t="s">
        <v>98</v>
      </c>
      <c r="L1222" s="3" t="s">
        <v>281</v>
      </c>
      <c r="M1222" s="3" t="s">
        <v>114</v>
      </c>
      <c r="N1222" s="11">
        <v>44280</v>
      </c>
      <c r="O1222" s="4">
        <v>45000</v>
      </c>
      <c r="P1222" s="4">
        <v>45000</v>
      </c>
      <c r="R1222" s="13" t="s">
        <v>612</v>
      </c>
      <c r="S1222" s="4"/>
      <c r="W1222" s="4"/>
      <c r="X1222" s="4"/>
    </row>
    <row r="1223" spans="1:29" s="3" customFormat="1" ht="15" customHeight="1">
      <c r="A1223" s="43">
        <v>65</v>
      </c>
      <c r="B1223" s="14">
        <v>44363</v>
      </c>
      <c r="C1223" s="3" t="s">
        <v>611</v>
      </c>
      <c r="D1223" s="3" t="s">
        <v>94</v>
      </c>
      <c r="F1223" s="41" t="s">
        <v>388</v>
      </c>
      <c r="G1223" s="9">
        <v>11062113</v>
      </c>
      <c r="H1223" s="10" t="s">
        <v>103</v>
      </c>
      <c r="I1223" s="10" t="s">
        <v>389</v>
      </c>
      <c r="J1223" s="3" t="s">
        <v>105</v>
      </c>
      <c r="K1223" s="3" t="s">
        <v>98</v>
      </c>
      <c r="L1223" s="3" t="s">
        <v>281</v>
      </c>
      <c r="M1223" s="3" t="s">
        <v>114</v>
      </c>
      <c r="N1223" s="11">
        <v>44280</v>
      </c>
      <c r="O1223" s="4">
        <v>59000</v>
      </c>
      <c r="P1223" s="4">
        <v>59000</v>
      </c>
      <c r="R1223" s="13" t="s">
        <v>63</v>
      </c>
      <c r="W1223" s="4"/>
      <c r="X1223" s="4"/>
    </row>
    <row r="1224" spans="1:29" s="3" customFormat="1" ht="15" customHeight="1">
      <c r="A1224" s="43">
        <v>65</v>
      </c>
      <c r="B1224" s="14">
        <v>44369</v>
      </c>
      <c r="C1224" s="3" t="s">
        <v>611</v>
      </c>
      <c r="D1224" s="3" t="s">
        <v>94</v>
      </c>
      <c r="F1224" s="41" t="s">
        <v>333</v>
      </c>
      <c r="G1224" s="9">
        <v>200963599</v>
      </c>
      <c r="H1224" s="34" t="s">
        <v>95</v>
      </c>
      <c r="I1224" s="34" t="s">
        <v>334</v>
      </c>
      <c r="J1224" s="3" t="s">
        <v>105</v>
      </c>
      <c r="K1224" s="3" t="s">
        <v>98</v>
      </c>
      <c r="L1224" s="3" t="s">
        <v>281</v>
      </c>
      <c r="M1224" s="3" t="s">
        <v>114</v>
      </c>
      <c r="N1224" s="11">
        <v>44277</v>
      </c>
      <c r="O1224" s="4">
        <v>1400000</v>
      </c>
      <c r="P1224" s="4">
        <v>300000</v>
      </c>
      <c r="R1224" s="13" t="s">
        <v>63</v>
      </c>
      <c r="S1224" s="13" t="s">
        <v>42</v>
      </c>
      <c r="W1224" s="4"/>
      <c r="X1224" s="4"/>
    </row>
    <row r="1225" spans="1:29" s="3" customFormat="1" ht="15" customHeight="1">
      <c r="A1225" s="43">
        <v>65</v>
      </c>
      <c r="B1225" s="14">
        <v>44363</v>
      </c>
      <c r="C1225" s="3" t="s">
        <v>611</v>
      </c>
      <c r="D1225" s="3" t="s">
        <v>94</v>
      </c>
      <c r="F1225" s="41" t="s">
        <v>535</v>
      </c>
      <c r="G1225" s="9">
        <v>18628747</v>
      </c>
      <c r="H1225" s="10" t="s">
        <v>103</v>
      </c>
      <c r="I1225" s="10" t="s">
        <v>536</v>
      </c>
      <c r="J1225" s="3" t="s">
        <v>105</v>
      </c>
      <c r="K1225" s="3" t="s">
        <v>98</v>
      </c>
      <c r="L1225" s="3" t="s">
        <v>281</v>
      </c>
      <c r="M1225" s="3" t="s">
        <v>114</v>
      </c>
      <c r="N1225" s="11">
        <v>44280</v>
      </c>
      <c r="O1225" s="4">
        <v>102000</v>
      </c>
      <c r="P1225" s="4">
        <v>102000</v>
      </c>
      <c r="R1225" s="13" t="s">
        <v>63</v>
      </c>
      <c r="W1225" s="4"/>
      <c r="X1225" s="4"/>
    </row>
    <row r="1226" spans="1:29" s="3" customFormat="1" ht="15" customHeight="1">
      <c r="A1226" s="43">
        <v>65</v>
      </c>
      <c r="B1226" s="14">
        <v>44369</v>
      </c>
      <c r="C1226" s="3" t="s">
        <v>611</v>
      </c>
      <c r="D1226" s="3" t="s">
        <v>94</v>
      </c>
      <c r="F1226" s="41" t="s">
        <v>337</v>
      </c>
      <c r="G1226" s="9">
        <v>4937374</v>
      </c>
      <c r="H1226" s="10" t="s">
        <v>103</v>
      </c>
      <c r="I1226" s="10" t="s">
        <v>338</v>
      </c>
      <c r="J1226" s="3" t="s">
        <v>105</v>
      </c>
      <c r="K1226" s="3" t="s">
        <v>98</v>
      </c>
      <c r="L1226" s="3" t="s">
        <v>281</v>
      </c>
      <c r="M1226" s="3" t="s">
        <v>114</v>
      </c>
      <c r="N1226" s="11"/>
      <c r="O1226" s="4">
        <v>27000</v>
      </c>
      <c r="P1226" s="4">
        <v>27000</v>
      </c>
      <c r="R1226" s="13" t="s">
        <v>63</v>
      </c>
      <c r="W1226" s="4"/>
      <c r="X1226" s="4"/>
    </row>
    <row r="1227" spans="1:29" s="3" customFormat="1" ht="15" customHeight="1">
      <c r="A1227" s="43">
        <v>65</v>
      </c>
      <c r="B1227" s="14">
        <v>44363</v>
      </c>
      <c r="C1227" s="3" t="s">
        <v>611</v>
      </c>
      <c r="D1227" s="3" t="s">
        <v>94</v>
      </c>
      <c r="F1227" s="41" t="s">
        <v>359</v>
      </c>
      <c r="G1227" s="9">
        <v>12771246</v>
      </c>
      <c r="H1227" s="10" t="s">
        <v>103</v>
      </c>
      <c r="I1227" s="10" t="s">
        <v>360</v>
      </c>
      <c r="J1227" s="3" t="s">
        <v>105</v>
      </c>
      <c r="K1227" s="3" t="s">
        <v>98</v>
      </c>
      <c r="L1227" s="3" t="s">
        <v>281</v>
      </c>
      <c r="M1227" s="3" t="s">
        <v>114</v>
      </c>
      <c r="N1227" s="11">
        <v>44280</v>
      </c>
      <c r="O1227" s="4">
        <v>12000</v>
      </c>
      <c r="P1227" s="4">
        <v>12000</v>
      </c>
      <c r="R1227" s="13" t="s">
        <v>63</v>
      </c>
      <c r="W1227" s="4"/>
      <c r="X1227" s="4"/>
    </row>
    <row r="1228" spans="1:29" s="3" customFormat="1" ht="15" customHeight="1">
      <c r="A1228" s="43">
        <v>65</v>
      </c>
      <c r="B1228" s="14">
        <v>44363</v>
      </c>
      <c r="C1228" s="3" t="s">
        <v>611</v>
      </c>
      <c r="D1228" s="3" t="s">
        <v>94</v>
      </c>
      <c r="F1228" s="41" t="s">
        <v>257</v>
      </c>
      <c r="G1228" s="9">
        <v>30417856</v>
      </c>
      <c r="H1228" s="34" t="s">
        <v>95</v>
      </c>
      <c r="I1228" s="34" t="s">
        <v>258</v>
      </c>
      <c r="J1228" s="3" t="s">
        <v>105</v>
      </c>
      <c r="K1228" s="3" t="s">
        <v>98</v>
      </c>
      <c r="L1228" s="3" t="s">
        <v>281</v>
      </c>
      <c r="M1228" s="3" t="s">
        <v>114</v>
      </c>
      <c r="N1228" s="11">
        <v>44280</v>
      </c>
      <c r="O1228" s="4">
        <v>165000</v>
      </c>
      <c r="P1228" s="4">
        <v>165000</v>
      </c>
      <c r="R1228" s="13" t="s">
        <v>63</v>
      </c>
      <c r="W1228" s="4"/>
      <c r="X1228" s="4"/>
    </row>
    <row r="1229" spans="1:29" s="3" customFormat="1" ht="15" customHeight="1">
      <c r="A1229" s="43">
        <v>65</v>
      </c>
      <c r="B1229" s="14">
        <v>44819</v>
      </c>
      <c r="C1229" s="3" t="s">
        <v>611</v>
      </c>
      <c r="D1229" s="3" t="s">
        <v>94</v>
      </c>
      <c r="F1229" s="41" t="s">
        <v>333</v>
      </c>
      <c r="G1229" s="9">
        <v>200963599</v>
      </c>
      <c r="H1229" s="34" t="s">
        <v>95</v>
      </c>
      <c r="I1229" s="34" t="s">
        <v>334</v>
      </c>
      <c r="J1229" s="3" t="s">
        <v>105</v>
      </c>
      <c r="K1229" s="10" t="s">
        <v>149</v>
      </c>
      <c r="M1229" s="3" t="s">
        <v>114</v>
      </c>
      <c r="N1229" s="11">
        <v>44818</v>
      </c>
      <c r="O1229" s="4">
        <v>604800</v>
      </c>
      <c r="P1229" s="4">
        <v>604800</v>
      </c>
      <c r="R1229" s="7" t="s">
        <v>63</v>
      </c>
      <c r="S1229" s="7" t="s">
        <v>42</v>
      </c>
      <c r="W1229" s="4"/>
      <c r="X1229" s="4"/>
    </row>
    <row r="1230" spans="1:29" s="3" customFormat="1" ht="15" customHeight="1">
      <c r="A1230" s="43">
        <v>65</v>
      </c>
      <c r="B1230" s="14">
        <v>44860</v>
      </c>
      <c r="C1230" s="3" t="s">
        <v>611</v>
      </c>
      <c r="D1230" s="3" t="s">
        <v>94</v>
      </c>
      <c r="F1230" s="41" t="s">
        <v>559</v>
      </c>
      <c r="G1230" s="9">
        <v>2347706</v>
      </c>
      <c r="H1230" s="10" t="s">
        <v>103</v>
      </c>
      <c r="I1230" s="10" t="s">
        <v>538</v>
      </c>
      <c r="J1230" s="3" t="s">
        <v>105</v>
      </c>
      <c r="K1230" s="3" t="s">
        <v>98</v>
      </c>
      <c r="L1230" s="3" t="s">
        <v>281</v>
      </c>
      <c r="M1230" s="3" t="s">
        <v>114</v>
      </c>
      <c r="N1230" s="11"/>
      <c r="O1230" s="4">
        <v>15000</v>
      </c>
      <c r="P1230" s="4">
        <v>15000</v>
      </c>
      <c r="R1230" s="7" t="s">
        <v>63</v>
      </c>
      <c r="S1230" s="7"/>
      <c r="W1230" s="4"/>
      <c r="X1230" s="4"/>
    </row>
    <row r="1231" spans="1:29" ht="15" customHeight="1">
      <c r="A1231" s="40">
        <v>66</v>
      </c>
      <c r="B1231" s="25">
        <v>44637</v>
      </c>
      <c r="C1231" s="8" t="s">
        <v>613</v>
      </c>
      <c r="D1231" s="8" t="s">
        <v>614</v>
      </c>
      <c r="E1231" s="8" t="s">
        <v>37</v>
      </c>
      <c r="F1231" s="20" t="s">
        <v>282</v>
      </c>
      <c r="G1231" s="50">
        <v>581372</v>
      </c>
      <c r="H1231" s="20" t="s">
        <v>119</v>
      </c>
      <c r="I1231" s="20" t="s">
        <v>283</v>
      </c>
      <c r="J1231" s="8" t="s">
        <v>122</v>
      </c>
      <c r="K1231" s="8" t="s">
        <v>98</v>
      </c>
      <c r="L1231" s="8"/>
      <c r="M1231" s="8" t="s">
        <v>125</v>
      </c>
      <c r="N1231" s="21">
        <v>44332</v>
      </c>
      <c r="O1231" s="28">
        <v>700000</v>
      </c>
      <c r="P1231" s="28"/>
      <c r="Q1231" s="8"/>
      <c r="R1231" s="23" t="s">
        <v>63</v>
      </c>
      <c r="S1231" s="8"/>
      <c r="T1231" s="8"/>
      <c r="U1231" s="8"/>
      <c r="V1231" s="8"/>
      <c r="W1231" s="8"/>
      <c r="X1231" s="4"/>
      <c r="Y1231" s="3"/>
      <c r="Z1231" s="3"/>
      <c r="AA1231" s="3"/>
      <c r="AB1231" s="3"/>
      <c r="AC1231" s="3"/>
    </row>
    <row r="1232" spans="1:29" ht="15" customHeight="1">
      <c r="A1232" s="40">
        <v>66</v>
      </c>
      <c r="B1232" s="25">
        <v>44538</v>
      </c>
      <c r="C1232" s="8" t="s">
        <v>613</v>
      </c>
      <c r="D1232" s="8" t="s">
        <v>614</v>
      </c>
      <c r="E1232" s="8" t="s">
        <v>37</v>
      </c>
      <c r="F1232" s="36" t="s">
        <v>394</v>
      </c>
      <c r="G1232" s="50">
        <v>2494530</v>
      </c>
      <c r="H1232" s="20" t="s">
        <v>119</v>
      </c>
      <c r="I1232" s="20" t="s">
        <v>395</v>
      </c>
      <c r="J1232" s="8" t="s">
        <v>105</v>
      </c>
      <c r="K1232" s="101" t="s">
        <v>98</v>
      </c>
      <c r="L1232" s="8"/>
      <c r="M1232" s="8" t="s">
        <v>125</v>
      </c>
      <c r="N1232" s="21">
        <v>44428</v>
      </c>
      <c r="O1232" s="28">
        <v>75000</v>
      </c>
      <c r="P1232" s="28">
        <v>75000</v>
      </c>
      <c r="Q1232" s="8"/>
      <c r="R1232" s="23" t="s">
        <v>63</v>
      </c>
      <c r="S1232" s="8"/>
      <c r="T1232" s="8"/>
      <c r="U1232" s="8"/>
      <c r="V1232" s="8"/>
      <c r="W1232" s="8"/>
      <c r="X1232" s="4"/>
      <c r="Y1232" s="3"/>
      <c r="Z1232" s="3"/>
      <c r="AA1232" s="3"/>
      <c r="AB1232" s="3"/>
      <c r="AC1232" s="3"/>
    </row>
    <row r="1233" spans="1:29" ht="15" customHeight="1">
      <c r="A1233" s="40">
        <v>66</v>
      </c>
      <c r="B1233" s="25">
        <v>44544</v>
      </c>
      <c r="C1233" s="8" t="s">
        <v>613</v>
      </c>
      <c r="D1233" s="8" t="s">
        <v>614</v>
      </c>
      <c r="E1233" s="8" t="s">
        <v>37</v>
      </c>
      <c r="F1233" s="36" t="s">
        <v>133</v>
      </c>
      <c r="G1233" s="50">
        <v>52573973</v>
      </c>
      <c r="H1233" s="35" t="s">
        <v>95</v>
      </c>
      <c r="I1233" s="35" t="s">
        <v>134</v>
      </c>
      <c r="J1233" s="8" t="s">
        <v>105</v>
      </c>
      <c r="K1233" s="8" t="s">
        <v>98</v>
      </c>
      <c r="L1233" s="8"/>
      <c r="M1233" s="8" t="s">
        <v>125</v>
      </c>
      <c r="N1233" s="21">
        <v>44239</v>
      </c>
      <c r="O1233" s="28">
        <v>2292000</v>
      </c>
      <c r="P1233" s="28">
        <v>2292000</v>
      </c>
      <c r="Q1233" s="8"/>
      <c r="R1233" s="23" t="s">
        <v>63</v>
      </c>
      <c r="S1233" s="23" t="s">
        <v>42</v>
      </c>
      <c r="T1233" s="8"/>
      <c r="U1233" s="8"/>
      <c r="V1233" s="8"/>
      <c r="W1233" s="8"/>
      <c r="X1233" s="4"/>
      <c r="Y1233" s="3"/>
      <c r="Z1233" s="3"/>
      <c r="AA1233" s="3"/>
      <c r="AB1233" s="3"/>
      <c r="AC1233" s="3"/>
    </row>
    <row r="1234" spans="1:29" ht="15" customHeight="1">
      <c r="A1234" s="40">
        <v>66</v>
      </c>
      <c r="B1234" s="25">
        <v>44573</v>
      </c>
      <c r="C1234" s="8" t="s">
        <v>613</v>
      </c>
      <c r="D1234" s="8" t="s">
        <v>614</v>
      </c>
      <c r="E1234" s="8" t="s">
        <v>37</v>
      </c>
      <c r="F1234" s="20" t="s">
        <v>193</v>
      </c>
      <c r="G1234" s="50">
        <v>270625568</v>
      </c>
      <c r="H1234" s="20" t="s">
        <v>119</v>
      </c>
      <c r="I1234" s="20" t="s">
        <v>194</v>
      </c>
      <c r="J1234" s="8" t="s">
        <v>97</v>
      </c>
      <c r="K1234" s="8" t="s">
        <v>149</v>
      </c>
      <c r="L1234" s="8"/>
      <c r="M1234" s="8" t="s">
        <v>125</v>
      </c>
      <c r="N1234" s="21">
        <v>44533</v>
      </c>
      <c r="O1234" s="28">
        <v>324000</v>
      </c>
      <c r="P1234" s="28">
        <v>324000</v>
      </c>
      <c r="Q1234" s="8"/>
      <c r="R1234" s="23" t="s">
        <v>63</v>
      </c>
      <c r="S1234" s="8"/>
      <c r="T1234" s="8"/>
      <c r="U1234" s="8"/>
      <c r="V1234" s="8"/>
      <c r="W1234" s="8"/>
      <c r="X1234" s="4"/>
      <c r="Y1234" s="3"/>
      <c r="Z1234" s="3"/>
      <c r="AA1234" s="3"/>
      <c r="AB1234" s="3"/>
      <c r="AC1234" s="3"/>
    </row>
    <row r="1235" spans="1:29" ht="15" customHeight="1">
      <c r="A1235" s="40">
        <v>66</v>
      </c>
      <c r="B1235" s="25">
        <v>44538</v>
      </c>
      <c r="C1235" s="8" t="s">
        <v>613</v>
      </c>
      <c r="D1235" s="8" t="s">
        <v>614</v>
      </c>
      <c r="E1235" s="8" t="s">
        <v>37</v>
      </c>
      <c r="F1235" s="20" t="s">
        <v>193</v>
      </c>
      <c r="G1235" s="50">
        <v>270625568</v>
      </c>
      <c r="H1235" s="20" t="s">
        <v>119</v>
      </c>
      <c r="I1235" s="20" t="s">
        <v>194</v>
      </c>
      <c r="J1235" s="8" t="s">
        <v>97</v>
      </c>
      <c r="K1235" s="20" t="s">
        <v>149</v>
      </c>
      <c r="L1235" s="8"/>
      <c r="M1235" s="8" t="s">
        <v>125</v>
      </c>
      <c r="N1235" s="21">
        <v>44450</v>
      </c>
      <c r="O1235" s="28">
        <v>500000</v>
      </c>
      <c r="P1235" s="28">
        <v>500000</v>
      </c>
      <c r="Q1235" s="8"/>
      <c r="R1235" s="23" t="s">
        <v>63</v>
      </c>
      <c r="S1235" s="8"/>
      <c r="T1235" s="8"/>
      <c r="U1235" s="8"/>
      <c r="V1235" s="8"/>
      <c r="W1235" s="8"/>
      <c r="X1235" s="4"/>
      <c r="Y1235" s="3"/>
      <c r="Z1235" s="3"/>
      <c r="AA1235" s="3"/>
      <c r="AB1235" s="3"/>
      <c r="AC1235" s="3"/>
    </row>
    <row r="1236" spans="1:29" ht="15" customHeight="1">
      <c r="A1236" s="40">
        <v>66</v>
      </c>
      <c r="B1236" s="25">
        <v>44538</v>
      </c>
      <c r="C1236" s="8" t="s">
        <v>613</v>
      </c>
      <c r="D1236" s="8" t="s">
        <v>614</v>
      </c>
      <c r="E1236" s="8" t="s">
        <v>37</v>
      </c>
      <c r="F1236" s="20" t="s">
        <v>193</v>
      </c>
      <c r="G1236" s="50">
        <v>270625568</v>
      </c>
      <c r="H1236" s="20" t="s">
        <v>119</v>
      </c>
      <c r="I1236" s="20" t="s">
        <v>194</v>
      </c>
      <c r="J1236" s="8" t="s">
        <v>97</v>
      </c>
      <c r="K1236" s="101" t="s">
        <v>341</v>
      </c>
      <c r="L1236" s="8"/>
      <c r="M1236" s="8" t="s">
        <v>125</v>
      </c>
      <c r="N1236" s="21">
        <v>44499</v>
      </c>
      <c r="O1236" s="28">
        <v>1500000</v>
      </c>
      <c r="P1236" s="28">
        <v>1500000</v>
      </c>
      <c r="Q1236" s="8"/>
      <c r="R1236" s="23" t="s">
        <v>63</v>
      </c>
      <c r="S1236" s="8"/>
      <c r="T1236" s="8"/>
      <c r="U1236" s="8"/>
      <c r="V1236" s="8"/>
      <c r="W1236" s="8"/>
      <c r="X1236" s="4"/>
      <c r="Y1236" s="3"/>
      <c r="Z1236" s="3"/>
      <c r="AA1236" s="3"/>
      <c r="AB1236" s="3"/>
      <c r="AC1236" s="3"/>
    </row>
    <row r="1237" spans="1:29" ht="15" customHeight="1">
      <c r="A1237" s="40">
        <v>66</v>
      </c>
      <c r="B1237" s="25">
        <v>44538</v>
      </c>
      <c r="C1237" s="8" t="s">
        <v>613</v>
      </c>
      <c r="D1237" s="8" t="s">
        <v>614</v>
      </c>
      <c r="E1237" s="8" t="s">
        <v>37</v>
      </c>
      <c r="F1237" s="20" t="s">
        <v>193</v>
      </c>
      <c r="G1237" s="50">
        <v>270625568</v>
      </c>
      <c r="H1237" s="20" t="s">
        <v>119</v>
      </c>
      <c r="I1237" s="20" t="s">
        <v>194</v>
      </c>
      <c r="J1237" s="8" t="s">
        <v>97</v>
      </c>
      <c r="K1237" s="101" t="s">
        <v>98</v>
      </c>
      <c r="L1237" s="8"/>
      <c r="M1237" s="8" t="s">
        <v>125</v>
      </c>
      <c r="N1237" s="21">
        <v>44450</v>
      </c>
      <c r="O1237" s="28">
        <v>657000</v>
      </c>
      <c r="P1237" s="28">
        <v>657000</v>
      </c>
      <c r="Q1237" s="8"/>
      <c r="R1237" s="23" t="s">
        <v>63</v>
      </c>
      <c r="S1237" s="8"/>
      <c r="T1237" s="8"/>
      <c r="U1237" s="8"/>
      <c r="V1237" s="8"/>
      <c r="W1237" s="8"/>
      <c r="X1237" s="4"/>
      <c r="Y1237" s="3"/>
      <c r="Z1237" s="3"/>
      <c r="AA1237" s="3"/>
      <c r="AB1237" s="3"/>
      <c r="AC1237" s="3"/>
    </row>
    <row r="1238" spans="1:29" ht="15" customHeight="1">
      <c r="A1238" s="40">
        <v>66</v>
      </c>
      <c r="B1238" s="25">
        <v>44581</v>
      </c>
      <c r="C1238" s="8" t="s">
        <v>613</v>
      </c>
      <c r="D1238" s="8" t="s">
        <v>614</v>
      </c>
      <c r="E1238" s="8" t="s">
        <v>37</v>
      </c>
      <c r="F1238" s="36" t="s">
        <v>454</v>
      </c>
      <c r="G1238" s="50">
        <v>549935</v>
      </c>
      <c r="H1238" s="35" t="s">
        <v>95</v>
      </c>
      <c r="I1238" s="35" t="s">
        <v>455</v>
      </c>
      <c r="J1238" s="8" t="s">
        <v>105</v>
      </c>
      <c r="K1238" s="8" t="s">
        <v>98</v>
      </c>
      <c r="L1238" s="8"/>
      <c r="M1238" s="8" t="s">
        <v>125</v>
      </c>
      <c r="N1238" s="21">
        <v>44378</v>
      </c>
      <c r="O1238" s="28">
        <v>150000</v>
      </c>
      <c r="P1238" s="28"/>
      <c r="Q1238" s="8"/>
      <c r="R1238" s="23" t="s">
        <v>63</v>
      </c>
      <c r="S1238" s="285" t="s">
        <v>42</v>
      </c>
      <c r="T1238" s="8"/>
      <c r="U1238" s="8"/>
      <c r="V1238" s="8"/>
      <c r="W1238" s="8"/>
      <c r="X1238" s="4"/>
      <c r="Y1238" s="3"/>
      <c r="Z1238" s="3"/>
      <c r="AA1238" s="3"/>
      <c r="AB1238" s="3"/>
      <c r="AC1238" s="3"/>
    </row>
    <row r="1239" spans="1:29" ht="15" customHeight="1">
      <c r="A1239" s="40">
        <v>66</v>
      </c>
      <c r="B1239" s="25">
        <v>44637</v>
      </c>
      <c r="C1239" s="8" t="s">
        <v>613</v>
      </c>
      <c r="D1239" s="8" t="s">
        <v>614</v>
      </c>
      <c r="E1239" s="8" t="s">
        <v>157</v>
      </c>
      <c r="F1239" s="20" t="s">
        <v>615</v>
      </c>
      <c r="G1239" s="50" t="s">
        <v>616</v>
      </c>
      <c r="H1239" s="35" t="s">
        <v>157</v>
      </c>
      <c r="I1239" s="35" t="s">
        <v>617</v>
      </c>
      <c r="J1239" s="8" t="s">
        <v>122</v>
      </c>
      <c r="K1239" s="8" t="s">
        <v>32</v>
      </c>
      <c r="L1239" s="8"/>
      <c r="M1239" s="8" t="s">
        <v>125</v>
      </c>
      <c r="N1239" s="21">
        <v>44444</v>
      </c>
      <c r="O1239" s="28">
        <v>12285</v>
      </c>
      <c r="P1239" s="28">
        <v>12285</v>
      </c>
      <c r="Q1239" s="8"/>
      <c r="R1239" s="47" t="s">
        <v>63</v>
      </c>
      <c r="S1239" s="28"/>
      <c r="T1239" s="8"/>
      <c r="U1239" s="8"/>
      <c r="V1239" s="8"/>
      <c r="W1239" s="8"/>
      <c r="X1239" s="4"/>
      <c r="Y1239" s="3"/>
      <c r="Z1239" s="3"/>
      <c r="AA1239" s="3"/>
      <c r="AB1239" s="3"/>
      <c r="AC1239" s="3"/>
    </row>
    <row r="1240" spans="1:29" ht="15" customHeight="1">
      <c r="A1240" s="40">
        <v>66</v>
      </c>
      <c r="B1240" s="25">
        <v>44581</v>
      </c>
      <c r="C1240" s="8" t="s">
        <v>613</v>
      </c>
      <c r="D1240" s="8" t="s">
        <v>614</v>
      </c>
      <c r="E1240" s="8" t="s">
        <v>37</v>
      </c>
      <c r="F1240" s="20" t="s">
        <v>355</v>
      </c>
      <c r="G1240" s="49">
        <v>29161922</v>
      </c>
      <c r="H1240" s="20" t="s">
        <v>349</v>
      </c>
      <c r="I1240" s="20" t="s">
        <v>356</v>
      </c>
      <c r="J1240" s="8" t="s">
        <v>140</v>
      </c>
      <c r="K1240" s="20" t="s">
        <v>149</v>
      </c>
      <c r="L1240" s="8"/>
      <c r="M1240" s="8" t="s">
        <v>189</v>
      </c>
      <c r="N1240" s="21"/>
      <c r="O1240" s="28">
        <v>316800</v>
      </c>
      <c r="P1240" s="28">
        <v>316800</v>
      </c>
      <c r="Q1240" s="8"/>
      <c r="R1240" s="23" t="s">
        <v>42</v>
      </c>
      <c r="S1240" s="23"/>
      <c r="T1240" s="8"/>
      <c r="U1240" s="8"/>
      <c r="V1240" s="8"/>
      <c r="W1240" s="8"/>
      <c r="X1240" s="4"/>
      <c r="Y1240" s="3"/>
      <c r="Z1240" s="3"/>
      <c r="AA1240" s="3"/>
      <c r="AB1240" s="3"/>
      <c r="AC1240" s="3"/>
    </row>
    <row r="1241" spans="1:29" ht="15" customHeight="1">
      <c r="A1241" s="40">
        <v>66</v>
      </c>
      <c r="B1241" s="25">
        <v>44637</v>
      </c>
      <c r="C1241" s="8" t="s">
        <v>613</v>
      </c>
      <c r="D1241" s="8" t="s">
        <v>614</v>
      </c>
      <c r="E1241" s="8" t="s">
        <v>37</v>
      </c>
      <c r="F1241" s="20" t="s">
        <v>176</v>
      </c>
      <c r="G1241" s="50">
        <v>11646</v>
      </c>
      <c r="H1241" s="35" t="s">
        <v>95</v>
      </c>
      <c r="I1241" s="35" t="s">
        <v>177</v>
      </c>
      <c r="J1241" s="8" t="s">
        <v>97</v>
      </c>
      <c r="K1241" s="20" t="s">
        <v>149</v>
      </c>
      <c r="L1241" s="8"/>
      <c r="M1241" s="8" t="s">
        <v>189</v>
      </c>
      <c r="N1241" s="21"/>
      <c r="O1241" s="28">
        <v>14350</v>
      </c>
      <c r="P1241" s="28">
        <v>14350</v>
      </c>
      <c r="Q1241" s="8"/>
      <c r="R1241" s="23" t="s">
        <v>42</v>
      </c>
      <c r="S1241" s="8"/>
      <c r="T1241" s="8"/>
      <c r="U1241" s="8"/>
      <c r="V1241" s="8"/>
      <c r="W1241" s="8"/>
      <c r="X1241" s="4"/>
      <c r="Y1241" s="3"/>
      <c r="Z1241" s="3"/>
      <c r="AA1241" s="3"/>
      <c r="AB1241" s="3"/>
      <c r="AC1241" s="3"/>
    </row>
    <row r="1242" spans="1:29" ht="15" customHeight="1">
      <c r="A1242" s="40">
        <v>66</v>
      </c>
      <c r="B1242" s="25">
        <v>44651</v>
      </c>
      <c r="C1242" s="8" t="s">
        <v>613</v>
      </c>
      <c r="D1242" s="8" t="s">
        <v>614</v>
      </c>
      <c r="E1242" s="8" t="s">
        <v>37</v>
      </c>
      <c r="F1242" s="20" t="s">
        <v>264</v>
      </c>
      <c r="G1242" s="50">
        <v>33580650</v>
      </c>
      <c r="H1242" s="35" t="s">
        <v>95</v>
      </c>
      <c r="I1242" s="35" t="s">
        <v>265</v>
      </c>
      <c r="J1242" s="8" t="s">
        <v>217</v>
      </c>
      <c r="K1242" s="8" t="s">
        <v>98</v>
      </c>
      <c r="L1242" s="8"/>
      <c r="M1242" s="8" t="s">
        <v>189</v>
      </c>
      <c r="N1242" s="21"/>
      <c r="O1242" s="28">
        <v>501600</v>
      </c>
      <c r="P1242" s="28">
        <v>501600</v>
      </c>
      <c r="Q1242" s="8"/>
      <c r="R1242" s="23" t="s">
        <v>42</v>
      </c>
      <c r="S1242" s="8"/>
      <c r="T1242" s="8"/>
      <c r="U1242" s="8"/>
      <c r="V1242" s="8"/>
      <c r="W1242" s="8"/>
      <c r="X1242" s="4"/>
      <c r="Y1242" s="3"/>
      <c r="Z1242" s="3"/>
      <c r="AA1242" s="3"/>
      <c r="AB1242" s="3"/>
      <c r="AC1242" s="3"/>
    </row>
    <row r="1243" spans="1:29" ht="15" customHeight="1">
      <c r="A1243" s="40">
        <v>66</v>
      </c>
      <c r="B1243" s="25">
        <v>44659</v>
      </c>
      <c r="C1243" s="8" t="s">
        <v>613</v>
      </c>
      <c r="D1243" s="8" t="s">
        <v>614</v>
      </c>
      <c r="E1243" s="8" t="s">
        <v>37</v>
      </c>
      <c r="F1243" s="20" t="s">
        <v>73</v>
      </c>
      <c r="G1243" s="49">
        <v>108116615</v>
      </c>
      <c r="H1243" s="35" t="s">
        <v>95</v>
      </c>
      <c r="I1243" s="35" t="s">
        <v>96</v>
      </c>
      <c r="J1243" s="8" t="s">
        <v>97</v>
      </c>
      <c r="K1243" s="20" t="s">
        <v>149</v>
      </c>
      <c r="L1243" s="8"/>
      <c r="M1243" s="8" t="s">
        <v>189</v>
      </c>
      <c r="N1243" s="21"/>
      <c r="O1243" s="28">
        <v>1526400</v>
      </c>
      <c r="P1243" s="28">
        <v>1526400</v>
      </c>
      <c r="Q1243" s="8"/>
      <c r="R1243" s="47" t="s">
        <v>42</v>
      </c>
      <c r="S1243" s="8"/>
      <c r="T1243" s="8"/>
      <c r="U1243" s="8"/>
      <c r="V1243" s="8"/>
      <c r="W1243" s="8"/>
      <c r="X1243" s="4"/>
      <c r="Y1243" s="3"/>
      <c r="Z1243" s="3"/>
      <c r="AA1243" s="3"/>
      <c r="AB1243" s="3"/>
      <c r="AC1243" s="3"/>
    </row>
    <row r="1244" spans="1:29" ht="15" customHeight="1">
      <c r="A1244" s="40">
        <v>66</v>
      </c>
      <c r="B1244" s="25">
        <v>44659</v>
      </c>
      <c r="C1244" s="8" t="s">
        <v>613</v>
      </c>
      <c r="D1244" s="8" t="s">
        <v>614</v>
      </c>
      <c r="E1244" s="8" t="s">
        <v>37</v>
      </c>
      <c r="F1244" s="20" t="s">
        <v>73</v>
      </c>
      <c r="G1244" s="49">
        <v>108116615</v>
      </c>
      <c r="H1244" s="35" t="s">
        <v>95</v>
      </c>
      <c r="I1244" s="35" t="s">
        <v>96</v>
      </c>
      <c r="J1244" s="8" t="s">
        <v>97</v>
      </c>
      <c r="K1244" s="20" t="s">
        <v>149</v>
      </c>
      <c r="L1244" s="8"/>
      <c r="M1244" s="8" t="s">
        <v>189</v>
      </c>
      <c r="N1244" s="21"/>
      <c r="O1244" s="28">
        <v>6012000</v>
      </c>
      <c r="P1244" s="28"/>
      <c r="Q1244" s="8" t="s">
        <v>618</v>
      </c>
      <c r="R1244" s="23" t="s">
        <v>42</v>
      </c>
      <c r="S1244" s="8"/>
      <c r="T1244" s="8"/>
      <c r="U1244" s="8"/>
      <c r="V1244" s="8"/>
      <c r="W1244" s="8"/>
      <c r="X1244" s="4"/>
      <c r="Y1244" s="3"/>
      <c r="Z1244" s="3"/>
      <c r="AA1244" s="3"/>
      <c r="AB1244" s="3"/>
      <c r="AC1244" s="3"/>
    </row>
    <row r="1245" spans="1:29" ht="15" customHeight="1">
      <c r="A1245" s="40">
        <v>66</v>
      </c>
      <c r="B1245" s="25">
        <v>44581</v>
      </c>
      <c r="C1245" s="8" t="s">
        <v>613</v>
      </c>
      <c r="D1245" s="8" t="s">
        <v>614</v>
      </c>
      <c r="E1245" s="8" t="s">
        <v>37</v>
      </c>
      <c r="F1245" s="20" t="s">
        <v>167</v>
      </c>
      <c r="G1245" s="50">
        <v>8776109</v>
      </c>
      <c r="H1245" s="35" t="s">
        <v>95</v>
      </c>
      <c r="I1245" s="35" t="s">
        <v>168</v>
      </c>
      <c r="J1245" s="8" t="s">
        <v>97</v>
      </c>
      <c r="K1245" s="20" t="s">
        <v>149</v>
      </c>
      <c r="L1245" s="8"/>
      <c r="M1245" s="8" t="s">
        <v>189</v>
      </c>
      <c r="N1245" s="21"/>
      <c r="O1245" s="28">
        <v>302400</v>
      </c>
      <c r="P1245" s="28">
        <v>302400</v>
      </c>
      <c r="Q1245" s="8"/>
      <c r="R1245" s="23" t="s">
        <v>42</v>
      </c>
      <c r="S1245" s="8"/>
      <c r="T1245" s="8"/>
      <c r="U1245" s="8"/>
      <c r="V1245" s="8"/>
      <c r="W1245" s="8"/>
      <c r="X1245" s="4"/>
      <c r="Y1245" s="3"/>
      <c r="Z1245" s="3"/>
      <c r="AA1245" s="3"/>
      <c r="AB1245" s="3"/>
      <c r="AC1245" s="3"/>
    </row>
    <row r="1246" spans="1:29" ht="15" customHeight="1">
      <c r="A1246" s="40">
        <v>66</v>
      </c>
      <c r="B1246" s="25">
        <v>44538</v>
      </c>
      <c r="C1246" s="8" t="s">
        <v>613</v>
      </c>
      <c r="D1246" s="8" t="s">
        <v>614</v>
      </c>
      <c r="E1246" s="8" t="s">
        <v>37</v>
      </c>
      <c r="F1246" s="20" t="s">
        <v>271</v>
      </c>
      <c r="G1246" s="50">
        <v>216565318</v>
      </c>
      <c r="H1246" s="35" t="s">
        <v>95</v>
      </c>
      <c r="I1246" s="35" t="s">
        <v>272</v>
      </c>
      <c r="J1246" s="72" t="s">
        <v>148</v>
      </c>
      <c r="K1246" s="101" t="s">
        <v>341</v>
      </c>
      <c r="L1246" s="8"/>
      <c r="M1246" s="8" t="s">
        <v>189</v>
      </c>
      <c r="N1246" s="21"/>
      <c r="O1246" s="28">
        <v>1500000</v>
      </c>
      <c r="P1246" s="28">
        <v>1500000</v>
      </c>
      <c r="Q1246" s="8"/>
      <c r="R1246" s="23" t="s">
        <v>42</v>
      </c>
      <c r="S1246" s="8"/>
      <c r="T1246" s="8"/>
      <c r="U1246" s="8"/>
      <c r="V1246" s="8"/>
      <c r="W1246" s="8"/>
      <c r="X1246" s="4"/>
      <c r="Y1246" s="3"/>
      <c r="Z1246" s="3"/>
      <c r="AA1246" s="3"/>
      <c r="AB1246" s="3"/>
      <c r="AC1246" s="3"/>
    </row>
    <row r="1247" spans="1:29" ht="15" customHeight="1">
      <c r="A1247" s="40">
        <v>66</v>
      </c>
      <c r="B1247" s="25">
        <v>44573</v>
      </c>
      <c r="C1247" s="8" t="s">
        <v>613</v>
      </c>
      <c r="D1247" s="8" t="s">
        <v>614</v>
      </c>
      <c r="E1247" s="8" t="s">
        <v>37</v>
      </c>
      <c r="F1247" s="36" t="s">
        <v>353</v>
      </c>
      <c r="G1247" s="50">
        <v>4525696</v>
      </c>
      <c r="H1247" s="35" t="s">
        <v>95</v>
      </c>
      <c r="I1247" s="35" t="s">
        <v>354</v>
      </c>
      <c r="J1247" s="8" t="s">
        <v>105</v>
      </c>
      <c r="K1247" s="20" t="s">
        <v>149</v>
      </c>
      <c r="L1247" s="8"/>
      <c r="M1247" s="8" t="s">
        <v>189</v>
      </c>
      <c r="N1247" s="21"/>
      <c r="O1247" s="28">
        <v>180000</v>
      </c>
      <c r="P1247" s="28">
        <v>180000</v>
      </c>
      <c r="Q1247" s="8"/>
      <c r="R1247" s="23" t="s">
        <v>42</v>
      </c>
      <c r="S1247" s="97"/>
      <c r="T1247" s="8"/>
      <c r="U1247" s="8"/>
      <c r="V1247" s="8"/>
      <c r="W1247" s="8"/>
      <c r="X1247" s="4"/>
      <c r="Y1247" s="3"/>
      <c r="Z1247" s="3"/>
      <c r="AA1247" s="3"/>
      <c r="AB1247" s="3"/>
      <c r="AC1247" s="3"/>
    </row>
    <row r="1248" spans="1:29" ht="15" customHeight="1">
      <c r="A1248" s="40">
        <v>66</v>
      </c>
      <c r="B1248" s="25">
        <v>44538</v>
      </c>
      <c r="C1248" s="8" t="s">
        <v>613</v>
      </c>
      <c r="D1248" s="8" t="s">
        <v>614</v>
      </c>
      <c r="E1248" s="8" t="s">
        <v>37</v>
      </c>
      <c r="F1248" s="36" t="s">
        <v>187</v>
      </c>
      <c r="G1248" s="30">
        <v>7169455</v>
      </c>
      <c r="H1248" s="35" t="s">
        <v>95</v>
      </c>
      <c r="I1248" s="35" t="s">
        <v>188</v>
      </c>
      <c r="J1248" s="8" t="s">
        <v>97</v>
      </c>
      <c r="K1248" s="20" t="s">
        <v>149</v>
      </c>
      <c r="L1248" s="8"/>
      <c r="M1248" s="8" t="s">
        <v>189</v>
      </c>
      <c r="N1248" s="21"/>
      <c r="O1248" s="28">
        <v>460800</v>
      </c>
      <c r="P1248" s="28">
        <v>460800</v>
      </c>
      <c r="Q1248" s="8"/>
      <c r="R1248" s="23" t="s">
        <v>42</v>
      </c>
      <c r="S1248" s="8"/>
      <c r="T1248" s="8"/>
      <c r="U1248" s="8"/>
      <c r="V1248" s="8"/>
      <c r="W1248" s="8"/>
      <c r="X1248" s="4"/>
      <c r="Y1248" s="3"/>
      <c r="Z1248" s="3"/>
      <c r="AA1248" s="3"/>
      <c r="AB1248" s="3"/>
      <c r="AC1248" s="3"/>
    </row>
    <row r="1249" spans="1:29" ht="15" customHeight="1">
      <c r="A1249" s="40">
        <v>66</v>
      </c>
      <c r="B1249" s="25">
        <v>44538</v>
      </c>
      <c r="C1249" s="8" t="s">
        <v>613</v>
      </c>
      <c r="D1249" s="8" t="s">
        <v>614</v>
      </c>
      <c r="E1249" s="8" t="s">
        <v>37</v>
      </c>
      <c r="F1249" s="20" t="s">
        <v>193</v>
      </c>
      <c r="G1249" s="50">
        <v>270625568</v>
      </c>
      <c r="H1249" s="20" t="s">
        <v>119</v>
      </c>
      <c r="I1249" s="20" t="s">
        <v>194</v>
      </c>
      <c r="J1249" s="8" t="s">
        <v>97</v>
      </c>
      <c r="K1249" s="101" t="s">
        <v>341</v>
      </c>
      <c r="L1249" s="8"/>
      <c r="M1249" s="8" t="s">
        <v>189</v>
      </c>
      <c r="N1249" s="21"/>
      <c r="O1249" s="28">
        <v>1500000</v>
      </c>
      <c r="P1249" s="28">
        <v>1500000</v>
      </c>
      <c r="Q1249" s="8"/>
      <c r="R1249" s="23" t="s">
        <v>42</v>
      </c>
      <c r="S1249" s="8"/>
      <c r="T1249" s="8"/>
      <c r="U1249" s="8"/>
      <c r="V1249" s="8"/>
      <c r="W1249" s="8"/>
      <c r="X1249" s="4"/>
      <c r="Y1249" s="3"/>
      <c r="Z1249" s="3"/>
      <c r="AA1249" s="3"/>
      <c r="AB1249" s="3"/>
      <c r="AC1249" s="3"/>
    </row>
    <row r="1250" spans="1:29" ht="15" customHeight="1">
      <c r="A1250" s="40">
        <v>66</v>
      </c>
      <c r="B1250" s="25">
        <v>44237</v>
      </c>
      <c r="C1250" s="8" t="s">
        <v>613</v>
      </c>
      <c r="D1250" s="8" t="s">
        <v>614</v>
      </c>
      <c r="E1250" s="8" t="s">
        <v>37</v>
      </c>
      <c r="F1250" s="20" t="s">
        <v>193</v>
      </c>
      <c r="G1250" s="50">
        <v>270625568</v>
      </c>
      <c r="H1250" s="20" t="s">
        <v>119</v>
      </c>
      <c r="I1250" s="20" t="s">
        <v>194</v>
      </c>
      <c r="J1250" s="8" t="s">
        <v>97</v>
      </c>
      <c r="K1250" s="101" t="s">
        <v>98</v>
      </c>
      <c r="L1250" s="8"/>
      <c r="M1250" s="8" t="s">
        <v>189</v>
      </c>
      <c r="N1250" s="21"/>
      <c r="O1250" s="28">
        <v>1128800</v>
      </c>
      <c r="P1250" s="28">
        <v>1128800</v>
      </c>
      <c r="Q1250" s="8"/>
      <c r="R1250" s="23" t="s">
        <v>42</v>
      </c>
      <c r="S1250" s="8"/>
      <c r="T1250" s="8"/>
      <c r="U1250" s="8"/>
      <c r="V1250" s="8"/>
      <c r="W1250" s="8"/>
      <c r="X1250" s="4"/>
      <c r="Y1250" s="3"/>
      <c r="Z1250" s="3"/>
      <c r="AA1250" s="3"/>
      <c r="AB1250" s="3"/>
      <c r="AC1250" s="3"/>
    </row>
    <row r="1251" spans="1:29" ht="15" customHeight="1">
      <c r="A1251" s="40">
        <v>66</v>
      </c>
      <c r="B1251" s="25">
        <v>44538</v>
      </c>
      <c r="C1251" s="8" t="s">
        <v>613</v>
      </c>
      <c r="D1251" s="8" t="s">
        <v>614</v>
      </c>
      <c r="E1251" s="8" t="s">
        <v>37</v>
      </c>
      <c r="F1251" s="20" t="s">
        <v>473</v>
      </c>
      <c r="G1251" s="50">
        <v>100388073</v>
      </c>
      <c r="H1251" s="35" t="s">
        <v>95</v>
      </c>
      <c r="I1251" s="35" t="s">
        <v>139</v>
      </c>
      <c r="J1251" s="8" t="s">
        <v>140</v>
      </c>
      <c r="K1251" s="101" t="s">
        <v>32</v>
      </c>
      <c r="L1251" s="8"/>
      <c r="M1251" s="8" t="s">
        <v>189</v>
      </c>
      <c r="N1251" s="21"/>
      <c r="O1251" s="28">
        <v>2818530</v>
      </c>
      <c r="P1251" s="28"/>
      <c r="Q1251" s="8"/>
      <c r="R1251" s="23" t="s">
        <v>42</v>
      </c>
      <c r="S1251" s="8"/>
      <c r="T1251" s="8"/>
      <c r="U1251" s="8"/>
      <c r="V1251" s="8"/>
      <c r="W1251" s="8"/>
      <c r="X1251" s="4"/>
      <c r="Y1251" s="3"/>
      <c r="Z1251" s="3"/>
      <c r="AA1251" s="3"/>
      <c r="AB1251" s="3"/>
      <c r="AC1251" s="3"/>
    </row>
    <row r="1252" spans="1:29" ht="15" customHeight="1">
      <c r="A1252" s="40">
        <v>66</v>
      </c>
      <c r="B1252" s="25">
        <v>44538</v>
      </c>
      <c r="C1252" s="8" t="s">
        <v>613</v>
      </c>
      <c r="D1252" s="8" t="s">
        <v>614</v>
      </c>
      <c r="E1252" s="8" t="s">
        <v>37</v>
      </c>
      <c r="F1252" s="20" t="s">
        <v>196</v>
      </c>
      <c r="G1252" s="50">
        <v>16486542</v>
      </c>
      <c r="H1252" s="35" t="s">
        <v>95</v>
      </c>
      <c r="I1252" s="35" t="s">
        <v>197</v>
      </c>
      <c r="J1252" s="8" t="s">
        <v>97</v>
      </c>
      <c r="K1252" s="8" t="s">
        <v>98</v>
      </c>
      <c r="L1252" s="8"/>
      <c r="M1252" s="8" t="s">
        <v>189</v>
      </c>
      <c r="N1252" s="21"/>
      <c r="O1252" s="28">
        <v>290400</v>
      </c>
      <c r="P1252" s="28">
        <v>290400</v>
      </c>
      <c r="Q1252" s="8"/>
      <c r="R1252" s="23" t="s">
        <v>42</v>
      </c>
      <c r="S1252" s="8"/>
      <c r="T1252" s="8"/>
      <c r="U1252" s="8"/>
      <c r="V1252" s="8"/>
      <c r="W1252" s="8"/>
      <c r="X1252" s="3"/>
      <c r="Y1252" s="3"/>
      <c r="Z1252" s="3"/>
      <c r="AA1252" s="3"/>
      <c r="AB1252" s="3"/>
      <c r="AC1252" s="3"/>
    </row>
    <row r="1253" spans="1:29" ht="15" customHeight="1">
      <c r="A1253" s="40">
        <v>66</v>
      </c>
      <c r="B1253" s="25">
        <v>44544</v>
      </c>
      <c r="C1253" s="8" t="s">
        <v>613</v>
      </c>
      <c r="D1253" s="8" t="s">
        <v>614</v>
      </c>
      <c r="E1253" s="8" t="s">
        <v>37</v>
      </c>
      <c r="F1253" s="36" t="s">
        <v>187</v>
      </c>
      <c r="G1253" s="30">
        <v>7169455</v>
      </c>
      <c r="H1253" s="35" t="s">
        <v>95</v>
      </c>
      <c r="I1253" s="35" t="s">
        <v>188</v>
      </c>
      <c r="J1253" s="8" t="s">
        <v>97</v>
      </c>
      <c r="K1253" s="8" t="s">
        <v>98</v>
      </c>
      <c r="L1253" s="8"/>
      <c r="M1253" s="8" t="s">
        <v>327</v>
      </c>
      <c r="N1253" s="21"/>
      <c r="O1253" s="28">
        <v>199200</v>
      </c>
      <c r="P1253" s="28">
        <v>199200</v>
      </c>
      <c r="Q1253" s="8"/>
      <c r="R1253" s="23" t="s">
        <v>42</v>
      </c>
      <c r="S1253" s="23" t="s">
        <v>42</v>
      </c>
      <c r="T1253" s="8"/>
      <c r="U1253" s="8"/>
      <c r="V1253" s="8"/>
      <c r="W1253" s="8"/>
      <c r="X1253" s="3"/>
      <c r="Y1253" s="3"/>
      <c r="Z1253" s="3"/>
      <c r="AA1253" s="3"/>
      <c r="AB1253" s="3"/>
      <c r="AC1253" s="3"/>
    </row>
    <row r="1254" spans="1:29" ht="15" customHeight="1">
      <c r="A1254" s="40">
        <v>66</v>
      </c>
      <c r="B1254" s="25">
        <v>44544</v>
      </c>
      <c r="C1254" s="8" t="s">
        <v>613</v>
      </c>
      <c r="D1254" s="8" t="s">
        <v>614</v>
      </c>
      <c r="E1254" s="8" t="s">
        <v>37</v>
      </c>
      <c r="F1254" s="36" t="s">
        <v>133</v>
      </c>
      <c r="G1254" s="50">
        <v>52573973</v>
      </c>
      <c r="H1254" s="35" t="s">
        <v>95</v>
      </c>
      <c r="I1254" s="35" t="s">
        <v>134</v>
      </c>
      <c r="J1254" s="8" t="s">
        <v>105</v>
      </c>
      <c r="K1254" s="8" t="s">
        <v>98</v>
      </c>
      <c r="L1254" s="8"/>
      <c r="M1254" s="8" t="s">
        <v>327</v>
      </c>
      <c r="N1254" s="21"/>
      <c r="O1254" s="28">
        <v>750700</v>
      </c>
      <c r="P1254" s="28"/>
      <c r="Q1254" s="8"/>
      <c r="R1254" s="23" t="s">
        <v>42</v>
      </c>
      <c r="S1254" s="23" t="s">
        <v>42</v>
      </c>
      <c r="T1254" s="8"/>
      <c r="U1254" s="8"/>
      <c r="V1254" s="8"/>
      <c r="W1254" s="8"/>
      <c r="X1254" s="4"/>
      <c r="Y1254" s="3"/>
      <c r="Z1254" s="3"/>
      <c r="AA1254" s="3"/>
      <c r="AB1254" s="3"/>
      <c r="AC1254" s="3"/>
    </row>
    <row r="1255" spans="1:29" ht="15" customHeight="1">
      <c r="A1255" s="40">
        <v>66</v>
      </c>
      <c r="B1255" s="25">
        <v>44819</v>
      </c>
      <c r="C1255" s="8" t="s">
        <v>619</v>
      </c>
      <c r="D1255" s="8" t="s">
        <v>614</v>
      </c>
      <c r="E1255" s="8" t="s">
        <v>37</v>
      </c>
      <c r="F1255" s="20" t="s">
        <v>206</v>
      </c>
      <c r="G1255" s="50">
        <v>390353</v>
      </c>
      <c r="H1255" s="20" t="s">
        <v>119</v>
      </c>
      <c r="I1255" s="20" t="s">
        <v>207</v>
      </c>
      <c r="J1255" s="8" t="s">
        <v>122</v>
      </c>
      <c r="K1255" s="101" t="s">
        <v>32</v>
      </c>
      <c r="L1255" s="8"/>
      <c r="M1255" s="8" t="s">
        <v>189</v>
      </c>
      <c r="N1255" s="21">
        <v>44815</v>
      </c>
      <c r="O1255" s="28">
        <v>11520</v>
      </c>
      <c r="P1255" s="28">
        <v>11520</v>
      </c>
      <c r="Q1255" s="8"/>
      <c r="R1255" s="47" t="s">
        <v>63</v>
      </c>
      <c r="S1255" s="8"/>
      <c r="T1255" s="8"/>
      <c r="U1255" s="8"/>
      <c r="V1255" s="8"/>
      <c r="W1255" s="8"/>
      <c r="X1255" s="4"/>
      <c r="Y1255" s="3"/>
      <c r="Z1255" s="3"/>
      <c r="AA1255" s="3"/>
      <c r="AB1255" s="3"/>
      <c r="AC1255" s="3"/>
    </row>
    <row r="1256" spans="1:29" ht="15" customHeight="1">
      <c r="A1256" s="40">
        <v>66</v>
      </c>
      <c r="B1256" s="25">
        <v>44860</v>
      </c>
      <c r="C1256" s="8" t="s">
        <v>613</v>
      </c>
      <c r="D1256" s="8" t="s">
        <v>614</v>
      </c>
      <c r="E1256" s="8" t="s">
        <v>37</v>
      </c>
      <c r="F1256" s="20" t="s">
        <v>264</v>
      </c>
      <c r="G1256" s="50">
        <v>33580650</v>
      </c>
      <c r="H1256" s="35" t="s">
        <v>95</v>
      </c>
      <c r="I1256" s="35" t="s">
        <v>265</v>
      </c>
      <c r="J1256" s="8" t="s">
        <v>217</v>
      </c>
      <c r="K1256" s="8" t="s">
        <v>32</v>
      </c>
      <c r="L1256" s="8"/>
      <c r="M1256" s="8" t="s">
        <v>189</v>
      </c>
      <c r="N1256" s="21"/>
      <c r="O1256" s="28">
        <v>92160</v>
      </c>
      <c r="P1256" s="28"/>
      <c r="Q1256" s="8"/>
      <c r="R1256" s="23" t="s">
        <v>42</v>
      </c>
      <c r="S1256" s="8"/>
      <c r="T1256" s="8"/>
      <c r="U1256" s="8"/>
      <c r="V1256" s="8"/>
      <c r="W1256" s="8"/>
      <c r="X1256" s="4"/>
      <c r="Y1256" s="3"/>
      <c r="Z1256" s="3"/>
      <c r="AA1256" s="3"/>
      <c r="AB1256" s="3"/>
      <c r="AC1256" s="3"/>
    </row>
    <row r="1257" spans="1:29" ht="15" customHeight="1">
      <c r="A1257" s="40">
        <v>66</v>
      </c>
      <c r="B1257" s="25">
        <v>44860</v>
      </c>
      <c r="C1257" s="8" t="s">
        <v>613</v>
      </c>
      <c r="D1257" s="8" t="s">
        <v>614</v>
      </c>
      <c r="E1257" s="8" t="s">
        <v>37</v>
      </c>
      <c r="F1257" s="36" t="s">
        <v>454</v>
      </c>
      <c r="G1257" s="50">
        <v>549935</v>
      </c>
      <c r="H1257" s="35" t="s">
        <v>95</v>
      </c>
      <c r="I1257" s="35" t="s">
        <v>455</v>
      </c>
      <c r="J1257" s="8" t="s">
        <v>105</v>
      </c>
      <c r="K1257" s="8" t="s">
        <v>98</v>
      </c>
      <c r="L1257" s="8"/>
      <c r="M1257" s="8" t="s">
        <v>125</v>
      </c>
      <c r="N1257" s="21">
        <v>44378</v>
      </c>
      <c r="O1257" s="28">
        <v>150150</v>
      </c>
      <c r="P1257" s="28">
        <v>150150</v>
      </c>
      <c r="Q1257" s="8"/>
      <c r="R1257" s="23" t="s">
        <v>63</v>
      </c>
      <c r="S1257" s="285" t="s">
        <v>42</v>
      </c>
      <c r="T1257" s="8"/>
      <c r="U1257" s="8"/>
      <c r="V1257" s="8"/>
      <c r="W1257" s="8"/>
      <c r="X1257" s="4"/>
      <c r="Y1257" s="3"/>
      <c r="Z1257" s="3"/>
      <c r="AA1257" s="3"/>
      <c r="AB1257" s="3"/>
      <c r="AC1257" s="3"/>
    </row>
    <row r="1258" spans="1:29" ht="15" customHeight="1">
      <c r="A1258" s="40">
        <v>66</v>
      </c>
      <c r="B1258" s="25">
        <v>44860</v>
      </c>
      <c r="C1258" s="8" t="s">
        <v>619</v>
      </c>
      <c r="D1258" s="8" t="s">
        <v>614</v>
      </c>
      <c r="E1258" s="8" t="s">
        <v>37</v>
      </c>
      <c r="F1258" s="36" t="s">
        <v>123</v>
      </c>
      <c r="G1258" s="50">
        <v>96462106</v>
      </c>
      <c r="H1258" s="35" t="s">
        <v>95</v>
      </c>
      <c r="I1258" s="35" t="s">
        <v>124</v>
      </c>
      <c r="J1258" s="8" t="s">
        <v>97</v>
      </c>
      <c r="K1258" s="101" t="s">
        <v>341</v>
      </c>
      <c r="L1258" s="8"/>
      <c r="M1258" s="8" t="s">
        <v>125</v>
      </c>
      <c r="N1258" s="21">
        <v>44828</v>
      </c>
      <c r="O1258" s="28">
        <v>1000000</v>
      </c>
      <c r="P1258" s="28">
        <v>1000000</v>
      </c>
      <c r="Q1258" s="8"/>
      <c r="R1258" s="47" t="s">
        <v>63</v>
      </c>
      <c r="S1258" s="8"/>
      <c r="T1258" s="8"/>
      <c r="U1258" s="8"/>
      <c r="V1258" s="8"/>
      <c r="W1258" s="8"/>
      <c r="X1258" s="4"/>
      <c r="Y1258" s="3"/>
      <c r="Z1258" s="3"/>
      <c r="AA1258" s="3"/>
      <c r="AB1258" s="3"/>
      <c r="AC1258" s="3"/>
    </row>
    <row r="1259" spans="1:29" ht="15" customHeight="1">
      <c r="A1259" s="40">
        <v>66</v>
      </c>
      <c r="B1259" s="25">
        <v>44860</v>
      </c>
      <c r="C1259" s="8" t="s">
        <v>619</v>
      </c>
      <c r="D1259" s="8" t="s">
        <v>614</v>
      </c>
      <c r="E1259" s="8" t="s">
        <v>37</v>
      </c>
      <c r="F1259" s="20" t="s">
        <v>213</v>
      </c>
      <c r="G1259" s="50">
        <v>163046161</v>
      </c>
      <c r="H1259" s="35" t="s">
        <v>95</v>
      </c>
      <c r="I1259" s="35" t="s">
        <v>214</v>
      </c>
      <c r="J1259" s="8" t="s">
        <v>148</v>
      </c>
      <c r="K1259" s="101" t="s">
        <v>32</v>
      </c>
      <c r="L1259" s="8"/>
      <c r="M1259" s="8" t="s">
        <v>189</v>
      </c>
      <c r="N1259" s="21"/>
      <c r="O1259" s="28">
        <v>499200</v>
      </c>
      <c r="P1259" s="28"/>
      <c r="Q1259" s="8"/>
      <c r="R1259" s="47" t="s">
        <v>63</v>
      </c>
      <c r="S1259" s="8"/>
      <c r="T1259" s="8"/>
      <c r="U1259" s="8"/>
      <c r="V1259" s="8"/>
      <c r="W1259" s="8"/>
      <c r="X1259" s="4"/>
      <c r="Y1259" s="3"/>
      <c r="Z1259" s="3"/>
      <c r="AA1259" s="3"/>
      <c r="AB1259" s="3"/>
      <c r="AC1259" s="3"/>
    </row>
    <row r="1260" spans="1:29" ht="15" customHeight="1">
      <c r="A1260" s="40">
        <v>66</v>
      </c>
      <c r="B1260" s="25">
        <v>44860</v>
      </c>
      <c r="C1260" s="8" t="s">
        <v>619</v>
      </c>
      <c r="D1260" s="8" t="s">
        <v>614</v>
      </c>
      <c r="E1260" s="8" t="s">
        <v>37</v>
      </c>
      <c r="F1260" s="36" t="s">
        <v>261</v>
      </c>
      <c r="G1260" s="24">
        <v>127575529</v>
      </c>
      <c r="H1260" s="20" t="s">
        <v>119</v>
      </c>
      <c r="I1260" s="20" t="s">
        <v>262</v>
      </c>
      <c r="J1260" s="8" t="s">
        <v>122</v>
      </c>
      <c r="K1260" s="101" t="s">
        <v>32</v>
      </c>
      <c r="L1260" s="8"/>
      <c r="M1260" s="8" t="s">
        <v>189</v>
      </c>
      <c r="N1260" s="21"/>
      <c r="O1260" s="28">
        <v>705600</v>
      </c>
      <c r="P1260" s="28"/>
      <c r="Q1260" s="8"/>
      <c r="R1260" s="47" t="s">
        <v>63</v>
      </c>
      <c r="S1260" s="8"/>
      <c r="T1260" s="8"/>
      <c r="U1260" s="8"/>
      <c r="V1260" s="8"/>
      <c r="W1260" s="8"/>
      <c r="X1260" s="4"/>
      <c r="Y1260" s="3"/>
      <c r="Z1260" s="3"/>
      <c r="AA1260" s="3"/>
      <c r="AB1260" s="3"/>
      <c r="AC1260" s="3"/>
    </row>
    <row r="1261" spans="1:29" s="8" customFormat="1" ht="15" customHeight="1">
      <c r="A1261" s="40">
        <v>66</v>
      </c>
      <c r="B1261" s="25">
        <v>44882</v>
      </c>
      <c r="C1261" s="8" t="s">
        <v>613</v>
      </c>
      <c r="D1261" s="8" t="s">
        <v>614</v>
      </c>
      <c r="E1261" s="8" t="s">
        <v>37</v>
      </c>
      <c r="F1261" s="36" t="s">
        <v>108</v>
      </c>
      <c r="G1261" s="50">
        <v>11694719</v>
      </c>
      <c r="H1261" s="35" t="s">
        <v>95</v>
      </c>
      <c r="I1261" s="35" t="s">
        <v>109</v>
      </c>
      <c r="J1261" s="58" t="s">
        <v>105</v>
      </c>
      <c r="K1261" s="101" t="s">
        <v>32</v>
      </c>
      <c r="M1261" s="8" t="s">
        <v>189</v>
      </c>
      <c r="N1261" s="21"/>
      <c r="O1261" s="28">
        <v>152640</v>
      </c>
      <c r="P1261" s="28"/>
      <c r="R1261" s="47" t="s">
        <v>63</v>
      </c>
      <c r="X1261" s="28"/>
    </row>
    <row r="1262" spans="1:29" s="8" customFormat="1" ht="15" customHeight="1">
      <c r="A1262" s="40">
        <v>66</v>
      </c>
      <c r="B1262" s="25">
        <v>44908</v>
      </c>
      <c r="C1262" s="8" t="s">
        <v>619</v>
      </c>
      <c r="D1262" s="8" t="s">
        <v>614</v>
      </c>
      <c r="E1262" s="8" t="s">
        <v>37</v>
      </c>
      <c r="F1262" s="20" t="s">
        <v>213</v>
      </c>
      <c r="G1262" s="50">
        <v>163046161</v>
      </c>
      <c r="H1262" s="35" t="s">
        <v>95</v>
      </c>
      <c r="I1262" s="35" t="s">
        <v>214</v>
      </c>
      <c r="J1262" s="8" t="s">
        <v>148</v>
      </c>
      <c r="K1262" s="101" t="s">
        <v>32</v>
      </c>
      <c r="M1262" s="8" t="s">
        <v>189</v>
      </c>
      <c r="N1262" s="21"/>
      <c r="O1262" s="28">
        <v>1852800</v>
      </c>
      <c r="P1262" s="28">
        <v>499200</v>
      </c>
      <c r="R1262" s="47" t="s">
        <v>63</v>
      </c>
      <c r="X1262" s="28"/>
    </row>
    <row r="1263" spans="1:29" s="8" customFormat="1" ht="15" customHeight="1">
      <c r="A1263" s="40">
        <v>66</v>
      </c>
      <c r="B1263" s="25">
        <v>44908</v>
      </c>
      <c r="C1263" s="8" t="s">
        <v>619</v>
      </c>
      <c r="D1263" s="8" t="s">
        <v>614</v>
      </c>
      <c r="E1263" s="8" t="s">
        <v>37</v>
      </c>
      <c r="F1263" s="20" t="s">
        <v>333</v>
      </c>
      <c r="G1263" s="50">
        <v>200963599</v>
      </c>
      <c r="H1263" s="35" t="s">
        <v>95</v>
      </c>
      <c r="I1263" s="35" t="s">
        <v>334</v>
      </c>
      <c r="J1263" s="8" t="s">
        <v>105</v>
      </c>
      <c r="K1263" s="101" t="s">
        <v>32</v>
      </c>
      <c r="M1263" s="8" t="s">
        <v>189</v>
      </c>
      <c r="N1263" s="21"/>
      <c r="O1263" s="28">
        <v>2880</v>
      </c>
      <c r="P1263" s="28"/>
      <c r="R1263" s="47" t="s">
        <v>63</v>
      </c>
      <c r="X1263" s="28"/>
    </row>
    <row r="1264" spans="1:29" ht="15" customHeight="1">
      <c r="A1264" s="43">
        <v>67</v>
      </c>
      <c r="B1264" s="14">
        <v>44370</v>
      </c>
      <c r="C1264" s="3" t="s">
        <v>620</v>
      </c>
      <c r="D1264" s="3" t="s">
        <v>621</v>
      </c>
      <c r="E1264" s="3" t="s">
        <v>157</v>
      </c>
      <c r="F1264" s="41" t="s">
        <v>170</v>
      </c>
      <c r="G1264" s="9">
        <v>889953</v>
      </c>
      <c r="H1264" s="10" t="s">
        <v>119</v>
      </c>
      <c r="I1264" s="10" t="s">
        <v>171</v>
      </c>
      <c r="J1264" s="3" t="s">
        <v>97</v>
      </c>
      <c r="K1264" s="3" t="s">
        <v>98</v>
      </c>
      <c r="L1264" s="3" t="s">
        <v>163</v>
      </c>
      <c r="M1264" s="3" t="s">
        <v>107</v>
      </c>
      <c r="N1264" s="11">
        <v>44316</v>
      </c>
      <c r="O1264" s="4">
        <v>600000</v>
      </c>
      <c r="P1264" s="4">
        <v>200000</v>
      </c>
      <c r="Q1264" s="3"/>
      <c r="R1264" s="13" t="s">
        <v>63</v>
      </c>
      <c r="S1264" s="3"/>
      <c r="T1264" s="3"/>
      <c r="U1264" s="3"/>
      <c r="V1264" s="3"/>
      <c r="W1264" s="3"/>
      <c r="X1264" s="4"/>
      <c r="Y1264" s="3"/>
      <c r="Z1264" s="3"/>
      <c r="AA1264" s="3"/>
      <c r="AB1264" s="3"/>
      <c r="AC1264" s="3"/>
    </row>
    <row r="1265" spans="1:29" ht="15" customHeight="1">
      <c r="A1265" s="43">
        <v>67</v>
      </c>
      <c r="B1265" s="14">
        <v>44538</v>
      </c>
      <c r="C1265" s="3" t="s">
        <v>620</v>
      </c>
      <c r="D1265" s="3" t="s">
        <v>621</v>
      </c>
      <c r="E1265" s="3" t="s">
        <v>157</v>
      </c>
      <c r="F1265" s="34" t="s">
        <v>622</v>
      </c>
      <c r="G1265" s="240">
        <v>1357</v>
      </c>
      <c r="H1265" s="10" t="s">
        <v>103</v>
      </c>
      <c r="I1265" s="10" t="s">
        <v>623</v>
      </c>
      <c r="J1265" s="3" t="s">
        <v>97</v>
      </c>
      <c r="K1265" s="3" t="s">
        <v>32</v>
      </c>
      <c r="L1265" s="3"/>
      <c r="M1265" s="3" t="s">
        <v>125</v>
      </c>
      <c r="N1265" s="14">
        <v>44399</v>
      </c>
      <c r="O1265" s="4">
        <v>720</v>
      </c>
      <c r="P1265" s="4">
        <v>720</v>
      </c>
      <c r="Q1265" s="3"/>
      <c r="R1265" s="13" t="s">
        <v>63</v>
      </c>
      <c r="S1265" s="13"/>
      <c r="T1265" s="3"/>
      <c r="U1265" s="3"/>
      <c r="V1265" s="3"/>
      <c r="W1265" s="3"/>
      <c r="X1265" s="4"/>
      <c r="Y1265" s="3"/>
      <c r="Z1265" s="3"/>
      <c r="AA1265" s="3"/>
      <c r="AB1265" s="3"/>
      <c r="AC1265" s="3"/>
    </row>
    <row r="1266" spans="1:29" ht="15" customHeight="1">
      <c r="A1266" s="43">
        <v>67</v>
      </c>
      <c r="B1266" s="14">
        <v>44546</v>
      </c>
      <c r="C1266" s="3" t="s">
        <v>620</v>
      </c>
      <c r="D1266" s="3" t="s">
        <v>621</v>
      </c>
      <c r="E1266" s="3" t="s">
        <v>157</v>
      </c>
      <c r="F1266" s="10" t="s">
        <v>176</v>
      </c>
      <c r="G1266" s="9">
        <v>11646</v>
      </c>
      <c r="H1266" s="34" t="s">
        <v>95</v>
      </c>
      <c r="I1266" s="34" t="s">
        <v>177</v>
      </c>
      <c r="J1266" s="3" t="s">
        <v>97</v>
      </c>
      <c r="K1266" s="10" t="s">
        <v>149</v>
      </c>
      <c r="L1266" s="3"/>
      <c r="M1266" s="3" t="s">
        <v>331</v>
      </c>
      <c r="N1266" s="14"/>
      <c r="O1266" s="4">
        <v>14400</v>
      </c>
      <c r="P1266" s="4">
        <v>14400</v>
      </c>
      <c r="Q1266" s="3"/>
      <c r="R1266" s="13" t="s">
        <v>42</v>
      </c>
      <c r="S1266" s="13"/>
      <c r="T1266" s="3"/>
      <c r="U1266" s="3"/>
      <c r="V1266" s="3"/>
      <c r="W1266" s="3"/>
      <c r="X1266" s="4"/>
      <c r="Y1266" s="3"/>
      <c r="Z1266" s="3"/>
      <c r="AA1266" s="3"/>
      <c r="AB1266" s="3"/>
      <c r="AC1266" s="3"/>
    </row>
    <row r="1267" spans="1:29" ht="15" customHeight="1">
      <c r="A1267" s="43">
        <v>67</v>
      </c>
      <c r="B1267" s="14">
        <v>44742</v>
      </c>
      <c r="C1267" s="3" t="s">
        <v>620</v>
      </c>
      <c r="D1267" s="3" t="s">
        <v>621</v>
      </c>
      <c r="E1267" s="3" t="s">
        <v>157</v>
      </c>
      <c r="F1267" s="10" t="s">
        <v>179</v>
      </c>
      <c r="G1267" s="9">
        <v>104494</v>
      </c>
      <c r="H1267" s="34" t="s">
        <v>119</v>
      </c>
      <c r="I1267" s="34" t="s">
        <v>180</v>
      </c>
      <c r="J1267" s="3" t="s">
        <v>97</v>
      </c>
      <c r="K1267" s="10" t="s">
        <v>32</v>
      </c>
      <c r="L1267" s="3"/>
      <c r="M1267" s="3" t="s">
        <v>107</v>
      </c>
      <c r="N1267" s="14"/>
      <c r="O1267" s="4">
        <v>40900</v>
      </c>
      <c r="P1267" s="4">
        <v>36400</v>
      </c>
      <c r="Q1267" s="3"/>
      <c r="R1267" s="13" t="s">
        <v>612</v>
      </c>
      <c r="S1267" s="13"/>
      <c r="T1267" s="3"/>
      <c r="U1267" s="3"/>
      <c r="V1267" s="3"/>
      <c r="W1267" s="3"/>
      <c r="X1267" s="4"/>
      <c r="Y1267" s="3"/>
      <c r="Z1267" s="3"/>
      <c r="AA1267" s="3"/>
      <c r="AB1267" s="3"/>
      <c r="AC1267" s="3"/>
    </row>
    <row r="1268" spans="1:29" ht="15" customHeight="1">
      <c r="A1268" s="43">
        <v>67</v>
      </c>
      <c r="B1268" s="14">
        <v>44538</v>
      </c>
      <c r="C1268" s="3" t="s">
        <v>620</v>
      </c>
      <c r="D1268" s="3" t="s">
        <v>621</v>
      </c>
      <c r="E1268" s="3" t="s">
        <v>157</v>
      </c>
      <c r="F1268" s="10" t="s">
        <v>159</v>
      </c>
      <c r="G1268" s="9">
        <v>11646</v>
      </c>
      <c r="H1268" s="34" t="s">
        <v>119</v>
      </c>
      <c r="I1268" s="34" t="s">
        <v>160</v>
      </c>
      <c r="J1268" s="3" t="s">
        <v>97</v>
      </c>
      <c r="K1268" s="10" t="s">
        <v>98</v>
      </c>
      <c r="L1268" s="3"/>
      <c r="M1268" s="3" t="s">
        <v>189</v>
      </c>
      <c r="N1268" s="14"/>
      <c r="O1268" s="4">
        <v>4800</v>
      </c>
      <c r="P1268" s="4">
        <v>4800</v>
      </c>
      <c r="Q1268" s="3"/>
      <c r="R1268" s="13" t="s">
        <v>42</v>
      </c>
      <c r="S1268" s="13"/>
      <c r="T1268" s="3"/>
      <c r="U1268" s="3"/>
      <c r="V1268" s="3"/>
      <c r="W1268" s="3"/>
      <c r="X1268" s="4"/>
      <c r="Y1268" s="3"/>
      <c r="Z1268" s="3"/>
      <c r="AA1268" s="3"/>
      <c r="AB1268" s="3"/>
      <c r="AC1268" s="3"/>
    </row>
    <row r="1269" spans="1:29" ht="15" customHeight="1">
      <c r="A1269" s="43">
        <v>67</v>
      </c>
      <c r="B1269" s="14">
        <v>44538</v>
      </c>
      <c r="C1269" s="3" t="s">
        <v>620</v>
      </c>
      <c r="D1269" s="3" t="s">
        <v>621</v>
      </c>
      <c r="E1269" s="3" t="s">
        <v>157</v>
      </c>
      <c r="F1269" s="10" t="s">
        <v>179</v>
      </c>
      <c r="G1269" s="9">
        <v>104494</v>
      </c>
      <c r="H1269" s="34" t="s">
        <v>119</v>
      </c>
      <c r="I1269" s="34" t="s">
        <v>180</v>
      </c>
      <c r="J1269" s="3" t="s">
        <v>97</v>
      </c>
      <c r="K1269" s="10" t="s">
        <v>98</v>
      </c>
      <c r="L1269" s="3"/>
      <c r="M1269" s="3" t="s">
        <v>189</v>
      </c>
      <c r="N1269" s="14"/>
      <c r="O1269" s="4">
        <v>4800</v>
      </c>
      <c r="P1269" s="4">
        <v>4800</v>
      </c>
      <c r="Q1269" s="3"/>
      <c r="R1269" s="13" t="s">
        <v>42</v>
      </c>
      <c r="S1269" s="13"/>
      <c r="T1269" s="3"/>
      <c r="U1269" s="3"/>
      <c r="V1269" s="3"/>
      <c r="W1269" s="3"/>
      <c r="X1269" s="4"/>
      <c r="Y1269" s="3"/>
      <c r="Z1269" s="3"/>
      <c r="AA1269" s="3"/>
      <c r="AB1269" s="3"/>
      <c r="AC1269" s="3"/>
    </row>
    <row r="1270" spans="1:29" ht="15" customHeight="1">
      <c r="A1270" s="43">
        <v>67</v>
      </c>
      <c r="B1270" s="14">
        <v>44538</v>
      </c>
      <c r="C1270" s="3" t="s">
        <v>620</v>
      </c>
      <c r="D1270" s="3" t="s">
        <v>621</v>
      </c>
      <c r="E1270" s="3" t="s">
        <v>157</v>
      </c>
      <c r="F1270" s="10" t="s">
        <v>161</v>
      </c>
      <c r="G1270" s="9">
        <v>1293119</v>
      </c>
      <c r="H1270" s="34" t="s">
        <v>95</v>
      </c>
      <c r="I1270" s="34" t="s">
        <v>162</v>
      </c>
      <c r="J1270" s="3" t="s">
        <v>97</v>
      </c>
      <c r="K1270" s="10" t="s">
        <v>98</v>
      </c>
      <c r="L1270" s="3"/>
      <c r="M1270" s="3" t="s">
        <v>189</v>
      </c>
      <c r="N1270" s="14"/>
      <c r="O1270" s="4">
        <v>24000</v>
      </c>
      <c r="P1270" s="4">
        <v>24000</v>
      </c>
      <c r="Q1270" s="3"/>
      <c r="R1270" s="13" t="s">
        <v>42</v>
      </c>
      <c r="S1270" s="13"/>
      <c r="T1270" s="3"/>
      <c r="U1270" s="3"/>
      <c r="V1270" s="3"/>
      <c r="W1270" s="3"/>
      <c r="X1270" s="4"/>
      <c r="Y1270" s="3"/>
      <c r="Z1270" s="3"/>
      <c r="AA1270" s="3"/>
      <c r="AB1270" s="3"/>
      <c r="AC1270" s="3"/>
    </row>
    <row r="1271" spans="1:29" ht="15" customHeight="1">
      <c r="A1271" s="43">
        <v>67</v>
      </c>
      <c r="B1271" s="14">
        <v>44546</v>
      </c>
      <c r="C1271" s="3" t="s">
        <v>620</v>
      </c>
      <c r="D1271" s="3" t="s">
        <v>621</v>
      </c>
      <c r="E1271" s="3" t="s">
        <v>157</v>
      </c>
      <c r="F1271" s="41" t="s">
        <v>388</v>
      </c>
      <c r="G1271" s="9">
        <v>11062113</v>
      </c>
      <c r="H1271" s="10" t="s">
        <v>103</v>
      </c>
      <c r="I1271" s="10" t="s">
        <v>389</v>
      </c>
      <c r="J1271" s="3" t="s">
        <v>105</v>
      </c>
      <c r="K1271" s="10" t="s">
        <v>149</v>
      </c>
      <c r="L1271" s="3"/>
      <c r="M1271" s="3" t="s">
        <v>189</v>
      </c>
      <c r="N1271" s="14"/>
      <c r="O1271" s="4">
        <v>144000</v>
      </c>
      <c r="P1271" s="4">
        <v>144000</v>
      </c>
      <c r="Q1271" s="3"/>
      <c r="R1271" s="13" t="s">
        <v>42</v>
      </c>
      <c r="S1271" s="51"/>
      <c r="T1271" s="3"/>
      <c r="U1271" s="3"/>
      <c r="V1271" s="3"/>
      <c r="W1271" s="3"/>
      <c r="X1271" s="4"/>
      <c r="Y1271" s="3"/>
      <c r="Z1271" s="3"/>
      <c r="AA1271" s="3"/>
      <c r="AB1271" s="3"/>
      <c r="AC1271" s="3"/>
    </row>
    <row r="1272" spans="1:29" ht="15" customHeight="1">
      <c r="A1272" s="43">
        <v>67</v>
      </c>
      <c r="B1272" s="14">
        <v>44538</v>
      </c>
      <c r="C1272" s="3" t="s">
        <v>620</v>
      </c>
      <c r="D1272" s="3" t="s">
        <v>621</v>
      </c>
      <c r="E1272" s="3" t="s">
        <v>157</v>
      </c>
      <c r="F1272" s="10" t="s">
        <v>164</v>
      </c>
      <c r="G1272" s="9">
        <v>669823</v>
      </c>
      <c r="H1272" s="34" t="s">
        <v>95</v>
      </c>
      <c r="I1272" s="34" t="s">
        <v>165</v>
      </c>
      <c r="J1272" s="3" t="s">
        <v>97</v>
      </c>
      <c r="K1272" s="10" t="s">
        <v>149</v>
      </c>
      <c r="L1272" s="3"/>
      <c r="M1272" s="3" t="s">
        <v>189</v>
      </c>
      <c r="N1272" s="14"/>
      <c r="O1272" s="4">
        <v>100800</v>
      </c>
      <c r="P1272" s="4">
        <v>100800</v>
      </c>
      <c r="Q1272" s="3"/>
      <c r="R1272" s="13" t="s">
        <v>42</v>
      </c>
      <c r="S1272" s="51"/>
      <c r="T1272" s="3"/>
      <c r="U1272" s="3"/>
      <c r="V1272" s="3"/>
      <c r="W1272" s="3"/>
      <c r="X1272" s="4"/>
      <c r="Y1272" s="3"/>
      <c r="Z1272" s="3"/>
      <c r="AA1272" s="3"/>
      <c r="AB1272" s="3"/>
      <c r="AC1272" s="3"/>
    </row>
    <row r="1273" spans="1:29" ht="15" customHeight="1">
      <c r="A1273" s="43">
        <v>67</v>
      </c>
      <c r="B1273" s="14">
        <v>44538</v>
      </c>
      <c r="C1273" s="3" t="s">
        <v>620</v>
      </c>
      <c r="D1273" s="3" t="s">
        <v>621</v>
      </c>
      <c r="E1273" s="3" t="s">
        <v>157</v>
      </c>
      <c r="F1273" s="10" t="s">
        <v>164</v>
      </c>
      <c r="G1273" s="9">
        <v>669823</v>
      </c>
      <c r="H1273" s="34" t="s">
        <v>95</v>
      </c>
      <c r="I1273" s="34" t="s">
        <v>165</v>
      </c>
      <c r="J1273" s="3" t="s">
        <v>97</v>
      </c>
      <c r="K1273" s="10" t="s">
        <v>98</v>
      </c>
      <c r="L1273" s="3"/>
      <c r="M1273" s="3" t="s">
        <v>189</v>
      </c>
      <c r="N1273" s="14"/>
      <c r="O1273" s="4">
        <v>28800</v>
      </c>
      <c r="P1273" s="4">
        <v>28800</v>
      </c>
      <c r="Q1273" s="3"/>
      <c r="R1273" s="13" t="s">
        <v>42</v>
      </c>
      <c r="S1273" s="13"/>
      <c r="T1273" s="3"/>
      <c r="U1273" s="3"/>
      <c r="V1273" s="3"/>
      <c r="W1273" s="3"/>
      <c r="X1273" s="4"/>
      <c r="Y1273" s="3"/>
      <c r="Z1273" s="3"/>
      <c r="AA1273" s="3"/>
      <c r="AB1273" s="3"/>
      <c r="AC1273" s="3"/>
    </row>
    <row r="1274" spans="1:29" ht="15" customHeight="1">
      <c r="A1274" s="43">
        <v>67</v>
      </c>
      <c r="B1274" s="14">
        <v>44538</v>
      </c>
      <c r="C1274" s="3" t="s">
        <v>620</v>
      </c>
      <c r="D1274" s="3" t="s">
        <v>621</v>
      </c>
      <c r="E1274" s="3" t="s">
        <v>157</v>
      </c>
      <c r="F1274" s="10" t="s">
        <v>181</v>
      </c>
      <c r="G1274" s="9">
        <v>197097</v>
      </c>
      <c r="H1274" s="34" t="s">
        <v>119</v>
      </c>
      <c r="I1274" s="34" t="s">
        <v>182</v>
      </c>
      <c r="J1274" s="3" t="s">
        <v>97</v>
      </c>
      <c r="K1274" s="10" t="s">
        <v>98</v>
      </c>
      <c r="L1274" s="3"/>
      <c r="M1274" s="3" t="s">
        <v>189</v>
      </c>
      <c r="N1274" s="14"/>
      <c r="O1274" s="4">
        <v>24000</v>
      </c>
      <c r="P1274" s="4">
        <v>24000</v>
      </c>
      <c r="Q1274" s="3"/>
      <c r="R1274" s="13" t="s">
        <v>42</v>
      </c>
      <c r="S1274" s="13"/>
      <c r="T1274" s="3"/>
      <c r="U1274" s="3"/>
      <c r="V1274" s="3"/>
      <c r="W1274" s="3"/>
      <c r="X1274" s="4"/>
      <c r="Y1274" s="3"/>
      <c r="Z1274" s="3"/>
      <c r="AA1274" s="3"/>
      <c r="AB1274" s="3"/>
      <c r="AC1274" s="3"/>
    </row>
    <row r="1275" spans="1:29" ht="15" customHeight="1">
      <c r="A1275" s="43">
        <v>67</v>
      </c>
      <c r="B1275" s="14">
        <v>44546</v>
      </c>
      <c r="C1275" s="3" t="s">
        <v>620</v>
      </c>
      <c r="D1275" s="3" t="s">
        <v>621</v>
      </c>
      <c r="E1275" s="3" t="s">
        <v>157</v>
      </c>
      <c r="F1275" s="10" t="s">
        <v>167</v>
      </c>
      <c r="G1275" s="9">
        <v>8776109</v>
      </c>
      <c r="H1275" s="34" t="s">
        <v>95</v>
      </c>
      <c r="I1275" s="34" t="s">
        <v>168</v>
      </c>
      <c r="J1275" s="3" t="s">
        <v>97</v>
      </c>
      <c r="K1275" s="10" t="s">
        <v>149</v>
      </c>
      <c r="L1275" s="3"/>
      <c r="M1275" s="3" t="s">
        <v>189</v>
      </c>
      <c r="N1275" s="14"/>
      <c r="O1275" s="4">
        <v>216000</v>
      </c>
      <c r="P1275" s="4">
        <v>216000</v>
      </c>
      <c r="Q1275" s="3"/>
      <c r="R1275" s="13" t="s">
        <v>42</v>
      </c>
      <c r="S1275" s="13"/>
      <c r="T1275" s="3"/>
      <c r="U1275" s="3"/>
      <c r="V1275" s="3"/>
      <c r="W1275" s="3"/>
      <c r="X1275" s="4"/>
      <c r="Y1275" s="3"/>
      <c r="Z1275" s="3"/>
      <c r="AA1275" s="3"/>
      <c r="AB1275" s="3"/>
      <c r="AC1275" s="3"/>
    </row>
    <row r="1276" spans="1:29" ht="15" customHeight="1">
      <c r="A1276" s="43">
        <v>67</v>
      </c>
      <c r="B1276" s="14">
        <v>44538</v>
      </c>
      <c r="C1276" s="3" t="s">
        <v>620</v>
      </c>
      <c r="D1276" s="3" t="s">
        <v>621</v>
      </c>
      <c r="E1276" s="3" t="s">
        <v>157</v>
      </c>
      <c r="F1276" s="10" t="s">
        <v>167</v>
      </c>
      <c r="G1276" s="9">
        <v>8776109</v>
      </c>
      <c r="H1276" s="34" t="s">
        <v>95</v>
      </c>
      <c r="I1276" s="34" t="s">
        <v>168</v>
      </c>
      <c r="J1276" s="3" t="s">
        <v>97</v>
      </c>
      <c r="K1276" s="10" t="s">
        <v>98</v>
      </c>
      <c r="L1276" s="3"/>
      <c r="M1276" s="3" t="s">
        <v>189</v>
      </c>
      <c r="N1276" s="14"/>
      <c r="O1276" s="4">
        <v>116400</v>
      </c>
      <c r="P1276" s="4">
        <v>116400</v>
      </c>
      <c r="Q1276" s="3"/>
      <c r="R1276" s="13" t="s">
        <v>42</v>
      </c>
      <c r="S1276" s="13"/>
      <c r="T1276" s="3"/>
      <c r="U1276" s="3"/>
      <c r="V1276" s="3"/>
      <c r="W1276" s="3"/>
      <c r="X1276" s="4"/>
      <c r="Y1276" s="3"/>
      <c r="Z1276" s="3"/>
      <c r="AA1276" s="3"/>
      <c r="AB1276" s="3"/>
      <c r="AC1276" s="3"/>
    </row>
    <row r="1277" spans="1:29" ht="15" customHeight="1">
      <c r="A1277" s="43">
        <v>67</v>
      </c>
      <c r="B1277" s="14">
        <v>44546</v>
      </c>
      <c r="C1277" s="3" t="s">
        <v>620</v>
      </c>
      <c r="D1277" s="3" t="s">
        <v>621</v>
      </c>
      <c r="E1277" s="3" t="s">
        <v>157</v>
      </c>
      <c r="F1277" s="201" t="s">
        <v>222</v>
      </c>
      <c r="G1277" s="286">
        <v>23310715</v>
      </c>
      <c r="H1277" s="3" t="s">
        <v>103</v>
      </c>
      <c r="I1277" s="3" t="s">
        <v>223</v>
      </c>
      <c r="J1277" s="3" t="s">
        <v>105</v>
      </c>
      <c r="K1277" s="10" t="s">
        <v>149</v>
      </c>
      <c r="L1277" s="3"/>
      <c r="M1277" s="3" t="s">
        <v>189</v>
      </c>
      <c r="N1277" s="14"/>
      <c r="O1277" s="4">
        <v>561600</v>
      </c>
      <c r="P1277" s="4">
        <v>561600</v>
      </c>
      <c r="Q1277" s="3"/>
      <c r="R1277" s="13" t="s">
        <v>42</v>
      </c>
      <c r="S1277" s="13"/>
      <c r="T1277" s="3"/>
      <c r="U1277" s="3"/>
      <c r="V1277" s="3"/>
      <c r="W1277" s="3"/>
      <c r="X1277" s="4"/>
      <c r="Y1277" s="3"/>
      <c r="Z1277" s="3"/>
      <c r="AA1277" s="3"/>
      <c r="AB1277" s="3"/>
      <c r="AC1277" s="3"/>
    </row>
    <row r="1278" spans="1:29" ht="15" customHeight="1">
      <c r="A1278" s="43">
        <v>67</v>
      </c>
      <c r="B1278" s="14">
        <v>44546</v>
      </c>
      <c r="C1278" s="3" t="s">
        <v>620</v>
      </c>
      <c r="D1278" s="3" t="s">
        <v>621</v>
      </c>
      <c r="E1278" s="3" t="s">
        <v>157</v>
      </c>
      <c r="F1278" s="10" t="s">
        <v>535</v>
      </c>
      <c r="G1278" s="9">
        <v>18628747</v>
      </c>
      <c r="H1278" s="10" t="s">
        <v>103</v>
      </c>
      <c r="I1278" s="10" t="s">
        <v>536</v>
      </c>
      <c r="J1278" s="3" t="s">
        <v>105</v>
      </c>
      <c r="K1278" s="10" t="s">
        <v>149</v>
      </c>
      <c r="L1278" s="3"/>
      <c r="M1278" s="3" t="s">
        <v>189</v>
      </c>
      <c r="N1278" s="14"/>
      <c r="O1278" s="4">
        <v>388800</v>
      </c>
      <c r="P1278" s="4">
        <v>388800</v>
      </c>
      <c r="Q1278" s="3"/>
      <c r="R1278" s="13" t="s">
        <v>42</v>
      </c>
      <c r="S1278" s="13"/>
      <c r="T1278" s="3"/>
      <c r="U1278" s="3"/>
      <c r="V1278" s="3"/>
      <c r="W1278" s="3"/>
      <c r="X1278" s="4"/>
      <c r="Y1278" s="3"/>
      <c r="Z1278" s="3"/>
      <c r="AA1278" s="3"/>
      <c r="AB1278" s="3"/>
      <c r="AC1278" s="3"/>
    </row>
    <row r="1279" spans="1:29" ht="15" customHeight="1">
      <c r="A1279" s="43">
        <v>67</v>
      </c>
      <c r="B1279" s="14">
        <v>44538</v>
      </c>
      <c r="C1279" s="3" t="s">
        <v>620</v>
      </c>
      <c r="D1279" s="3" t="s">
        <v>621</v>
      </c>
      <c r="E1279" s="3" t="s">
        <v>157</v>
      </c>
      <c r="F1279" s="10" t="s">
        <v>193</v>
      </c>
      <c r="G1279" s="9">
        <v>270625568</v>
      </c>
      <c r="H1279" s="10" t="s">
        <v>119</v>
      </c>
      <c r="I1279" s="10" t="s">
        <v>194</v>
      </c>
      <c r="J1279" s="3" t="s">
        <v>97</v>
      </c>
      <c r="K1279" s="10" t="s">
        <v>98</v>
      </c>
      <c r="L1279" s="3"/>
      <c r="M1279" s="3" t="s">
        <v>189</v>
      </c>
      <c r="N1279" s="14"/>
      <c r="O1279" s="4">
        <v>684400</v>
      </c>
      <c r="P1279" s="4">
        <v>684400</v>
      </c>
      <c r="Q1279" s="3"/>
      <c r="R1279" s="13" t="s">
        <v>42</v>
      </c>
      <c r="S1279" s="13"/>
      <c r="T1279" s="3"/>
      <c r="U1279" s="3"/>
      <c r="V1279" s="3"/>
      <c r="W1279" s="3"/>
      <c r="X1279" s="4"/>
      <c r="Y1279" s="3"/>
      <c r="Z1279" s="3"/>
      <c r="AA1279" s="3"/>
      <c r="AB1279" s="3"/>
      <c r="AC1279" s="3"/>
    </row>
    <row r="1280" spans="1:29" ht="15" customHeight="1">
      <c r="A1280" s="43">
        <v>67</v>
      </c>
      <c r="B1280" s="14">
        <v>44538</v>
      </c>
      <c r="C1280" s="3" t="s">
        <v>620</v>
      </c>
      <c r="D1280" s="3" t="s">
        <v>621</v>
      </c>
      <c r="E1280" s="3" t="s">
        <v>157</v>
      </c>
      <c r="F1280" s="34" t="s">
        <v>170</v>
      </c>
      <c r="G1280" s="9">
        <v>889953</v>
      </c>
      <c r="H1280" s="10" t="s">
        <v>119</v>
      </c>
      <c r="I1280" s="10" t="s">
        <v>171</v>
      </c>
      <c r="J1280" s="3" t="s">
        <v>97</v>
      </c>
      <c r="K1280" s="10" t="s">
        <v>98</v>
      </c>
      <c r="L1280" s="3"/>
      <c r="M1280" s="3" t="s">
        <v>189</v>
      </c>
      <c r="N1280" s="14"/>
      <c r="O1280" s="4">
        <v>2400</v>
      </c>
      <c r="P1280" s="4">
        <v>2400</v>
      </c>
      <c r="Q1280" s="3"/>
      <c r="R1280" s="13" t="s">
        <v>42</v>
      </c>
      <c r="S1280" s="13"/>
      <c r="T1280" s="3"/>
      <c r="U1280" s="3"/>
      <c r="V1280" s="3"/>
      <c r="W1280" s="3"/>
      <c r="X1280" s="4"/>
      <c r="Y1280" s="3"/>
      <c r="Z1280" s="3"/>
      <c r="AA1280" s="3"/>
      <c r="AB1280" s="3"/>
      <c r="AC1280" s="3"/>
    </row>
    <row r="1281" spans="1:29" ht="15" customHeight="1">
      <c r="A1281" s="43">
        <v>67</v>
      </c>
      <c r="B1281" s="14">
        <v>44546</v>
      </c>
      <c r="C1281" s="3" t="s">
        <v>620</v>
      </c>
      <c r="D1281" s="3" t="s">
        <v>621</v>
      </c>
      <c r="E1281" s="3" t="s">
        <v>157</v>
      </c>
      <c r="F1281" s="10" t="s">
        <v>429</v>
      </c>
      <c r="G1281" s="9">
        <v>25876380</v>
      </c>
      <c r="H1281" s="34" t="s">
        <v>95</v>
      </c>
      <c r="I1281" s="34" t="s">
        <v>430</v>
      </c>
      <c r="J1281" s="3" t="s">
        <v>105</v>
      </c>
      <c r="K1281" s="10" t="s">
        <v>149</v>
      </c>
      <c r="L1281" s="3"/>
      <c r="M1281" s="3" t="s">
        <v>189</v>
      </c>
      <c r="N1281" s="14"/>
      <c r="O1281" s="4">
        <v>72000</v>
      </c>
      <c r="P1281" s="4">
        <v>72000</v>
      </c>
      <c r="Q1281" s="3"/>
      <c r="R1281" s="13" t="s">
        <v>42</v>
      </c>
      <c r="S1281" s="13"/>
      <c r="T1281" s="3"/>
      <c r="U1281" s="3"/>
      <c r="V1281" s="3"/>
      <c r="W1281" s="3"/>
      <c r="X1281" s="4"/>
      <c r="Y1281" s="3"/>
      <c r="Z1281" s="3"/>
      <c r="AA1281" s="3"/>
      <c r="AB1281" s="3"/>
      <c r="AC1281" s="3"/>
    </row>
    <row r="1282" spans="1:29" ht="15" customHeight="1">
      <c r="A1282" s="43">
        <v>67</v>
      </c>
      <c r="B1282" s="14">
        <v>44848</v>
      </c>
      <c r="C1282" s="3" t="s">
        <v>620</v>
      </c>
      <c r="D1282" s="3" t="s">
        <v>621</v>
      </c>
      <c r="E1282" s="3" t="s">
        <v>157</v>
      </c>
      <c r="F1282" s="41" t="s">
        <v>624</v>
      </c>
      <c r="G1282" s="9">
        <v>17601</v>
      </c>
      <c r="H1282" s="10"/>
      <c r="I1282" s="10" t="s">
        <v>625</v>
      </c>
      <c r="J1282" s="3" t="s">
        <v>97</v>
      </c>
      <c r="K1282" s="3" t="s">
        <v>32</v>
      </c>
      <c r="L1282" s="3"/>
      <c r="M1282" s="3" t="s">
        <v>125</v>
      </c>
      <c r="N1282" s="11">
        <v>44848</v>
      </c>
      <c r="O1282" s="4">
        <v>44000</v>
      </c>
      <c r="P1282" s="3"/>
      <c r="Q1282" s="4"/>
      <c r="R1282" s="7" t="s">
        <v>42</v>
      </c>
      <c r="S1282" s="7" t="s">
        <v>42</v>
      </c>
      <c r="T1282" s="3"/>
      <c r="U1282" s="3"/>
      <c r="V1282" s="3"/>
      <c r="W1282" s="3"/>
      <c r="X1282" s="4"/>
      <c r="Y1282" s="3"/>
      <c r="Z1282" s="3"/>
      <c r="AA1282" s="3"/>
      <c r="AB1282" s="3"/>
      <c r="AC1282" s="3"/>
    </row>
    <row r="1283" spans="1:29" ht="15" customHeight="1">
      <c r="A1283" s="43">
        <v>67</v>
      </c>
      <c r="B1283" s="14">
        <v>44860</v>
      </c>
      <c r="C1283" s="3" t="s">
        <v>620</v>
      </c>
      <c r="D1283" s="3" t="s">
        <v>621</v>
      </c>
      <c r="E1283" s="3" t="s">
        <v>157</v>
      </c>
      <c r="F1283" s="10" t="s">
        <v>181</v>
      </c>
      <c r="G1283" s="9">
        <v>197097</v>
      </c>
      <c r="H1283" s="34" t="s">
        <v>119</v>
      </c>
      <c r="I1283" s="34" t="s">
        <v>182</v>
      </c>
      <c r="J1283" s="3" t="s">
        <v>97</v>
      </c>
      <c r="K1283" s="10" t="s">
        <v>98</v>
      </c>
      <c r="L1283" s="3"/>
      <c r="M1283" s="3" t="s">
        <v>189</v>
      </c>
      <c r="N1283" s="14"/>
      <c r="O1283" s="4">
        <v>34000</v>
      </c>
      <c r="P1283" s="4">
        <v>24000</v>
      </c>
      <c r="Q1283" s="3"/>
      <c r="R1283" s="13" t="s">
        <v>42</v>
      </c>
      <c r="S1283" s="7"/>
      <c r="T1283" s="3"/>
      <c r="U1283" s="3"/>
      <c r="V1283" s="3"/>
      <c r="W1283" s="3"/>
      <c r="X1283" s="4"/>
      <c r="Y1283" s="3"/>
      <c r="Z1283" s="3"/>
      <c r="AA1283" s="3"/>
      <c r="AB1283" s="3"/>
      <c r="AC1283" s="3"/>
    </row>
    <row r="1284" spans="1:29" ht="15" customHeight="1">
      <c r="A1284" s="43">
        <v>67</v>
      </c>
      <c r="B1284" s="14">
        <v>44860</v>
      </c>
      <c r="C1284" s="3" t="s">
        <v>620</v>
      </c>
      <c r="D1284" s="3" t="s">
        <v>621</v>
      </c>
      <c r="E1284" s="3" t="s">
        <v>157</v>
      </c>
      <c r="F1284" s="41" t="s">
        <v>353</v>
      </c>
      <c r="G1284" s="9">
        <v>4525696</v>
      </c>
      <c r="H1284" s="34" t="s">
        <v>95</v>
      </c>
      <c r="I1284" s="34" t="s">
        <v>354</v>
      </c>
      <c r="J1284" s="3" t="s">
        <v>105</v>
      </c>
      <c r="K1284" s="10" t="s">
        <v>98</v>
      </c>
      <c r="L1284" s="3"/>
      <c r="M1284" s="3" t="s">
        <v>189</v>
      </c>
      <c r="N1284" s="11"/>
      <c r="O1284" s="4">
        <v>127200</v>
      </c>
      <c r="P1284" s="4">
        <v>127200</v>
      </c>
      <c r="Q1284" s="3"/>
      <c r="R1284" s="7" t="s">
        <v>63</v>
      </c>
      <c r="S1284" s="7"/>
      <c r="T1284" s="3"/>
      <c r="U1284" s="3"/>
      <c r="V1284" s="3"/>
      <c r="W1284" s="3"/>
      <c r="X1284" s="4"/>
      <c r="Y1284" s="3"/>
      <c r="Z1284" s="3"/>
      <c r="AA1284" s="3"/>
      <c r="AB1284" s="3"/>
      <c r="AC1284" s="3"/>
    </row>
    <row r="1285" spans="1:29" ht="15" customHeight="1">
      <c r="A1285" s="43">
        <v>67</v>
      </c>
      <c r="B1285" s="14">
        <v>44860</v>
      </c>
      <c r="C1285" s="3" t="s">
        <v>620</v>
      </c>
      <c r="D1285" s="3" t="s">
        <v>621</v>
      </c>
      <c r="E1285" s="3" t="s">
        <v>157</v>
      </c>
      <c r="F1285" s="41" t="s">
        <v>123</v>
      </c>
      <c r="G1285" s="9">
        <v>96462106</v>
      </c>
      <c r="H1285" s="34" t="s">
        <v>95</v>
      </c>
      <c r="I1285" s="34" t="s">
        <v>124</v>
      </c>
      <c r="J1285" s="3" t="s">
        <v>97</v>
      </c>
      <c r="K1285" s="10" t="s">
        <v>98</v>
      </c>
      <c r="L1285" s="3"/>
      <c r="M1285" s="3" t="s">
        <v>189</v>
      </c>
      <c r="N1285" s="11"/>
      <c r="O1285" s="4">
        <v>30000</v>
      </c>
      <c r="P1285" s="4"/>
      <c r="Q1285" s="3"/>
      <c r="R1285" s="7" t="s">
        <v>63</v>
      </c>
      <c r="S1285" s="7"/>
      <c r="T1285" s="3"/>
      <c r="U1285" s="3"/>
      <c r="V1285" s="3"/>
      <c r="W1285" s="3"/>
      <c r="X1285" s="4"/>
      <c r="Y1285" s="3"/>
      <c r="Z1285" s="3"/>
      <c r="AA1285" s="3"/>
      <c r="AB1285" s="3"/>
      <c r="AC1285" s="3"/>
    </row>
    <row r="1286" spans="1:29" ht="15" customHeight="1">
      <c r="A1286" s="43">
        <v>67</v>
      </c>
      <c r="B1286" s="14">
        <v>44888</v>
      </c>
      <c r="C1286" s="3" t="s">
        <v>620</v>
      </c>
      <c r="D1286" s="3" t="s">
        <v>621</v>
      </c>
      <c r="E1286" s="3" t="s">
        <v>157</v>
      </c>
      <c r="F1286" s="10" t="s">
        <v>181</v>
      </c>
      <c r="G1286" s="9">
        <v>197097</v>
      </c>
      <c r="H1286" s="34" t="s">
        <v>119</v>
      </c>
      <c r="I1286" s="34" t="s">
        <v>182</v>
      </c>
      <c r="J1286" s="3" t="s">
        <v>97</v>
      </c>
      <c r="K1286" s="10" t="s">
        <v>98</v>
      </c>
      <c r="L1286" s="3"/>
      <c r="M1286" s="3" t="s">
        <v>189</v>
      </c>
      <c r="N1286" s="14"/>
      <c r="O1286" s="4">
        <v>24000</v>
      </c>
      <c r="P1286" s="4">
        <v>24000</v>
      </c>
      <c r="Q1286" s="3"/>
      <c r="R1286" s="13" t="s">
        <v>42</v>
      </c>
      <c r="S1286" s="7"/>
      <c r="T1286" s="3"/>
      <c r="U1286" s="3"/>
      <c r="V1286" s="3"/>
      <c r="W1286" s="3"/>
      <c r="X1286" s="4"/>
      <c r="Y1286" s="3"/>
      <c r="Z1286" s="3"/>
      <c r="AA1286" s="3"/>
      <c r="AB1286" s="3"/>
      <c r="AC1286" s="3"/>
    </row>
    <row r="1287" spans="1:29" ht="15" customHeight="1">
      <c r="A1287" s="43">
        <v>67</v>
      </c>
      <c r="B1287" s="14">
        <v>44888</v>
      </c>
      <c r="C1287" s="3" t="s">
        <v>620</v>
      </c>
      <c r="D1287" s="3" t="s">
        <v>621</v>
      </c>
      <c r="E1287" s="3" t="s">
        <v>157</v>
      </c>
      <c r="F1287" s="10" t="s">
        <v>181</v>
      </c>
      <c r="G1287" s="9">
        <v>197097</v>
      </c>
      <c r="H1287" s="34" t="s">
        <v>119</v>
      </c>
      <c r="I1287" s="34" t="s">
        <v>182</v>
      </c>
      <c r="J1287" s="3" t="s">
        <v>97</v>
      </c>
      <c r="K1287" s="10" t="s">
        <v>32</v>
      </c>
      <c r="L1287" s="3"/>
      <c r="M1287" s="3" t="s">
        <v>125</v>
      </c>
      <c r="N1287" s="14"/>
      <c r="O1287" s="4">
        <v>10000</v>
      </c>
      <c r="P1287" s="4"/>
      <c r="Q1287" s="3"/>
      <c r="R1287" s="13" t="s">
        <v>42</v>
      </c>
      <c r="S1287" s="7"/>
      <c r="T1287" s="3"/>
      <c r="U1287" s="3"/>
      <c r="V1287" s="3"/>
      <c r="W1287" s="3"/>
      <c r="X1287" s="4"/>
      <c r="Y1287" s="3"/>
      <c r="Z1287" s="3"/>
      <c r="AA1287" s="3"/>
      <c r="AB1287" s="3"/>
      <c r="AC1287" s="3"/>
    </row>
    <row r="1288" spans="1:29" s="8" customFormat="1">
      <c r="A1288" s="40">
        <v>68</v>
      </c>
      <c r="B1288" s="25">
        <v>44538</v>
      </c>
      <c r="C1288" s="8" t="s">
        <v>626</v>
      </c>
      <c r="D1288" s="8" t="s">
        <v>94</v>
      </c>
      <c r="F1288" s="20" t="s">
        <v>408</v>
      </c>
      <c r="G1288" s="50">
        <v>12771246</v>
      </c>
      <c r="H1288" s="35" t="s">
        <v>103</v>
      </c>
      <c r="I1288" s="35" t="s">
        <v>409</v>
      </c>
      <c r="J1288" s="8" t="s">
        <v>105</v>
      </c>
      <c r="K1288" s="8" t="s">
        <v>113</v>
      </c>
      <c r="M1288" s="8" t="s">
        <v>99</v>
      </c>
      <c r="N1288" s="21">
        <v>44434</v>
      </c>
      <c r="O1288" s="27">
        <v>8000</v>
      </c>
      <c r="P1288" s="27"/>
      <c r="R1288" s="23" t="s">
        <v>42</v>
      </c>
      <c r="X1288" s="28"/>
    </row>
    <row r="1289" spans="1:29" ht="15" customHeight="1">
      <c r="A1289" s="43">
        <v>69</v>
      </c>
      <c r="B1289" s="65">
        <v>44581</v>
      </c>
      <c r="C1289" s="3" t="s">
        <v>627</v>
      </c>
      <c r="D1289" s="3" t="s">
        <v>628</v>
      </c>
      <c r="E1289" s="3" t="s">
        <v>157</v>
      </c>
      <c r="F1289" s="41" t="s">
        <v>239</v>
      </c>
      <c r="G1289" s="6">
        <v>1794248</v>
      </c>
      <c r="H1289" s="3" t="s">
        <v>119</v>
      </c>
      <c r="I1289" s="3" t="s">
        <v>240</v>
      </c>
      <c r="J1289" s="3" t="s">
        <v>217</v>
      </c>
      <c r="K1289" s="34" t="s">
        <v>98</v>
      </c>
      <c r="L1289" s="3"/>
      <c r="M1289" s="3" t="s">
        <v>125</v>
      </c>
      <c r="N1289" s="14">
        <v>44380</v>
      </c>
      <c r="O1289" s="4">
        <v>182900</v>
      </c>
      <c r="P1289" s="4">
        <v>182900</v>
      </c>
      <c r="Q1289" s="3"/>
      <c r="R1289" s="13" t="s">
        <v>42</v>
      </c>
      <c r="S1289" s="13"/>
      <c r="T1289" s="3"/>
      <c r="U1289" s="3"/>
      <c r="V1289" s="3"/>
      <c r="W1289" s="3"/>
      <c r="X1289" s="4"/>
      <c r="Y1289" s="3"/>
      <c r="Z1289" s="3"/>
      <c r="AA1289" s="3"/>
      <c r="AB1289" s="3"/>
      <c r="AC1289" s="3"/>
    </row>
    <row r="1290" spans="1:29" ht="15" customHeight="1">
      <c r="A1290" s="43">
        <v>69</v>
      </c>
      <c r="B1290" s="14">
        <v>44581</v>
      </c>
      <c r="C1290" s="3" t="s">
        <v>627</v>
      </c>
      <c r="D1290" s="3" t="s">
        <v>628</v>
      </c>
      <c r="E1290" s="3" t="s">
        <v>157</v>
      </c>
      <c r="F1290" s="10" t="s">
        <v>193</v>
      </c>
      <c r="G1290" s="9">
        <v>270625568</v>
      </c>
      <c r="H1290" s="10" t="s">
        <v>119</v>
      </c>
      <c r="I1290" s="10" t="s">
        <v>194</v>
      </c>
      <c r="J1290" s="3" t="s">
        <v>97</v>
      </c>
      <c r="K1290" s="34" t="s">
        <v>98</v>
      </c>
      <c r="L1290" s="3"/>
      <c r="M1290" s="3" t="s">
        <v>331</v>
      </c>
      <c r="N1290" s="14"/>
      <c r="O1290" s="4">
        <v>170400</v>
      </c>
      <c r="P1290" s="4">
        <v>170400</v>
      </c>
      <c r="Q1290" s="3"/>
      <c r="R1290" s="13" t="s">
        <v>42</v>
      </c>
      <c r="S1290" s="13"/>
      <c r="T1290" s="3"/>
      <c r="U1290" s="3"/>
      <c r="V1290" s="3"/>
      <c r="W1290" s="3"/>
      <c r="X1290" s="4"/>
      <c r="Y1290" s="3"/>
      <c r="Z1290" s="3"/>
      <c r="AA1290" s="3"/>
      <c r="AB1290" s="3"/>
      <c r="AC1290" s="3"/>
    </row>
    <row r="1291" spans="1:29" ht="15" customHeight="1">
      <c r="A1291" s="43">
        <v>69</v>
      </c>
      <c r="B1291" s="14">
        <v>44538</v>
      </c>
      <c r="C1291" s="3" t="s">
        <v>627</v>
      </c>
      <c r="D1291" s="3" t="s">
        <v>628</v>
      </c>
      <c r="E1291" s="3" t="s">
        <v>157</v>
      </c>
      <c r="F1291" s="41" t="s">
        <v>335</v>
      </c>
      <c r="G1291" s="9">
        <v>17861030</v>
      </c>
      <c r="H1291" s="34" t="s">
        <v>95</v>
      </c>
      <c r="I1291" s="34" t="s">
        <v>336</v>
      </c>
      <c r="J1291" s="3" t="s">
        <v>105</v>
      </c>
      <c r="K1291" s="34" t="s">
        <v>98</v>
      </c>
      <c r="L1291" s="3"/>
      <c r="M1291" s="3" t="s">
        <v>189</v>
      </c>
      <c r="N1291" s="14"/>
      <c r="O1291" s="4">
        <v>198900</v>
      </c>
      <c r="P1291" s="4">
        <v>198900</v>
      </c>
      <c r="Q1291" s="3"/>
      <c r="R1291" s="13" t="s">
        <v>42</v>
      </c>
      <c r="S1291" s="13"/>
      <c r="T1291" s="3"/>
      <c r="U1291" s="3"/>
      <c r="V1291" s="3"/>
      <c r="W1291" s="3"/>
      <c r="X1291" s="4"/>
      <c r="Y1291" s="3"/>
      <c r="Z1291" s="3"/>
      <c r="AA1291" s="3"/>
      <c r="AB1291" s="3"/>
      <c r="AC1291" s="3"/>
    </row>
    <row r="1292" spans="1:29" ht="15" customHeight="1">
      <c r="A1292" s="43">
        <v>69</v>
      </c>
      <c r="B1292" s="14">
        <v>44538</v>
      </c>
      <c r="C1292" s="3" t="s">
        <v>627</v>
      </c>
      <c r="D1292" s="3" t="s">
        <v>628</v>
      </c>
      <c r="E1292" s="3" t="s">
        <v>157</v>
      </c>
      <c r="F1292" s="41" t="s">
        <v>123</v>
      </c>
      <c r="G1292" s="9">
        <v>96462106</v>
      </c>
      <c r="H1292" s="34" t="s">
        <v>95</v>
      </c>
      <c r="I1292" s="34" t="s">
        <v>124</v>
      </c>
      <c r="J1292" s="3" t="s">
        <v>97</v>
      </c>
      <c r="K1292" s="272" t="s">
        <v>32</v>
      </c>
      <c r="L1292" s="3"/>
      <c r="M1292" s="3" t="s">
        <v>189</v>
      </c>
      <c r="N1292" s="14"/>
      <c r="O1292" s="4">
        <v>87750</v>
      </c>
      <c r="P1292" s="4">
        <v>87750</v>
      </c>
      <c r="Q1292" s="3"/>
      <c r="R1292" s="13" t="s">
        <v>42</v>
      </c>
      <c r="S1292" s="13"/>
      <c r="T1292" s="3"/>
      <c r="U1292" s="3"/>
      <c r="V1292" s="3"/>
      <c r="W1292" s="3"/>
      <c r="X1292" s="4"/>
      <c r="Y1292" s="3"/>
      <c r="Z1292" s="3"/>
      <c r="AA1292" s="3"/>
      <c r="AB1292" s="3"/>
      <c r="AC1292" s="3"/>
    </row>
    <row r="1293" spans="1:29" ht="15" customHeight="1">
      <c r="A1293" s="43">
        <v>69</v>
      </c>
      <c r="B1293" s="14">
        <v>44538</v>
      </c>
      <c r="C1293" s="3" t="s">
        <v>627</v>
      </c>
      <c r="D1293" s="3" t="s">
        <v>628</v>
      </c>
      <c r="E1293" s="3" t="s">
        <v>157</v>
      </c>
      <c r="F1293" s="10" t="s">
        <v>289</v>
      </c>
      <c r="G1293" s="9">
        <v>44269594</v>
      </c>
      <c r="H1293" s="10" t="s">
        <v>103</v>
      </c>
      <c r="I1293" s="10" t="s">
        <v>290</v>
      </c>
      <c r="J1293" s="3" t="s">
        <v>105</v>
      </c>
      <c r="K1293" s="34" t="s">
        <v>98</v>
      </c>
      <c r="L1293" s="3"/>
      <c r="M1293" s="3" t="s">
        <v>189</v>
      </c>
      <c r="N1293" s="14"/>
      <c r="O1293" s="4">
        <v>414640</v>
      </c>
      <c r="P1293" s="4">
        <v>414640</v>
      </c>
      <c r="Q1293" s="3"/>
      <c r="R1293" s="13" t="s">
        <v>42</v>
      </c>
      <c r="S1293" s="13"/>
      <c r="T1293" s="3"/>
      <c r="U1293" s="3"/>
      <c r="V1293" s="3"/>
      <c r="W1293" s="3"/>
      <c r="X1293" s="4"/>
      <c r="Y1293" s="3"/>
      <c r="Z1293" s="3"/>
      <c r="AA1293" s="3"/>
      <c r="AB1293" s="3"/>
      <c r="AC1293" s="3"/>
    </row>
    <row r="1294" spans="1:29" ht="15" customHeight="1">
      <c r="A1294" s="43">
        <v>69</v>
      </c>
      <c r="B1294" s="14">
        <v>44742</v>
      </c>
      <c r="C1294" s="3" t="s">
        <v>627</v>
      </c>
      <c r="D1294" s="3" t="s">
        <v>628</v>
      </c>
      <c r="E1294" s="3" t="s">
        <v>157</v>
      </c>
      <c r="F1294" s="10" t="s">
        <v>289</v>
      </c>
      <c r="G1294" s="9">
        <v>44269594</v>
      </c>
      <c r="H1294" s="10" t="s">
        <v>103</v>
      </c>
      <c r="I1294" s="10" t="s">
        <v>290</v>
      </c>
      <c r="J1294" s="3" t="s">
        <v>105</v>
      </c>
      <c r="K1294" s="34" t="s">
        <v>149</v>
      </c>
      <c r="L1294" s="3"/>
      <c r="M1294" s="3" t="s">
        <v>189</v>
      </c>
      <c r="N1294" s="14"/>
      <c r="O1294" s="4">
        <v>43200</v>
      </c>
      <c r="P1294" s="4">
        <v>43200</v>
      </c>
      <c r="Q1294" s="3"/>
      <c r="R1294" s="13" t="s">
        <v>42</v>
      </c>
      <c r="S1294" s="13"/>
      <c r="T1294" s="3"/>
      <c r="U1294" s="3"/>
      <c r="V1294" s="3"/>
      <c r="W1294" s="3"/>
      <c r="X1294" s="4"/>
      <c r="Y1294" s="3"/>
      <c r="Z1294" s="3"/>
      <c r="AA1294" s="3"/>
      <c r="AB1294" s="3"/>
      <c r="AC1294" s="3"/>
    </row>
    <row r="1295" spans="1:29" ht="15" customHeight="1">
      <c r="A1295" s="43">
        <v>69</v>
      </c>
      <c r="B1295" s="14">
        <v>44538</v>
      </c>
      <c r="C1295" s="3" t="s">
        <v>627</v>
      </c>
      <c r="D1295" s="3" t="s">
        <v>628</v>
      </c>
      <c r="E1295" s="3" t="s">
        <v>157</v>
      </c>
      <c r="F1295" s="41" t="s">
        <v>384</v>
      </c>
      <c r="G1295" s="9">
        <v>17070135</v>
      </c>
      <c r="H1295" s="34" t="s">
        <v>103</v>
      </c>
      <c r="I1295" s="34" t="s">
        <v>385</v>
      </c>
      <c r="J1295" s="3" t="s">
        <v>140</v>
      </c>
      <c r="K1295" s="34" t="s">
        <v>98</v>
      </c>
      <c r="L1295" s="3"/>
      <c r="M1295" s="3" t="s">
        <v>189</v>
      </c>
      <c r="N1295" s="14"/>
      <c r="O1295" s="4">
        <v>45600</v>
      </c>
      <c r="P1295" s="4">
        <v>45600</v>
      </c>
      <c r="Q1295" s="3"/>
      <c r="R1295" s="13" t="s">
        <v>42</v>
      </c>
      <c r="S1295" s="13"/>
      <c r="T1295" s="3"/>
      <c r="U1295" s="3"/>
      <c r="V1295" s="3"/>
      <c r="W1295" s="3"/>
      <c r="X1295" s="4"/>
      <c r="Y1295" s="3"/>
      <c r="Z1295" s="3"/>
      <c r="AA1295" s="3"/>
      <c r="AB1295" s="3"/>
      <c r="AC1295" s="3"/>
    </row>
    <row r="1296" spans="1:29" ht="15" customHeight="1">
      <c r="A1296" s="43">
        <v>69</v>
      </c>
      <c r="B1296" s="14">
        <v>44573</v>
      </c>
      <c r="C1296" s="3" t="s">
        <v>627</v>
      </c>
      <c r="D1296" s="3" t="s">
        <v>628</v>
      </c>
      <c r="E1296" s="3" t="s">
        <v>157</v>
      </c>
      <c r="F1296" s="41" t="s">
        <v>388</v>
      </c>
      <c r="G1296" s="9">
        <v>11062113</v>
      </c>
      <c r="H1296" s="10" t="s">
        <v>103</v>
      </c>
      <c r="I1296" s="10" t="s">
        <v>389</v>
      </c>
      <c r="J1296" s="3" t="s">
        <v>105</v>
      </c>
      <c r="K1296" s="10" t="s">
        <v>149</v>
      </c>
      <c r="L1296" s="3"/>
      <c r="M1296" s="3" t="s">
        <v>189</v>
      </c>
      <c r="N1296" s="14"/>
      <c r="O1296" s="4">
        <v>151200</v>
      </c>
      <c r="P1296" s="4">
        <v>151200</v>
      </c>
      <c r="Q1296" s="3"/>
      <c r="R1296" s="13" t="s">
        <v>42</v>
      </c>
      <c r="S1296" s="13"/>
      <c r="T1296" s="3"/>
      <c r="U1296" s="3"/>
      <c r="V1296" s="3"/>
      <c r="W1296" s="3"/>
      <c r="X1296" s="4"/>
      <c r="Y1296" s="3"/>
      <c r="Z1296" s="3"/>
      <c r="AA1296" s="3"/>
      <c r="AB1296" s="3"/>
      <c r="AC1296" s="3"/>
    </row>
    <row r="1297" spans="1:29" ht="15" customHeight="1">
      <c r="A1297" s="43">
        <v>69</v>
      </c>
      <c r="B1297" s="14">
        <v>44538</v>
      </c>
      <c r="C1297" s="3" t="s">
        <v>627</v>
      </c>
      <c r="D1297" s="3" t="s">
        <v>628</v>
      </c>
      <c r="E1297" s="3" t="s">
        <v>157</v>
      </c>
      <c r="F1297" s="241" t="s">
        <v>309</v>
      </c>
      <c r="G1297" s="9">
        <v>7813215</v>
      </c>
      <c r="H1297" s="10" t="s">
        <v>103</v>
      </c>
      <c r="I1297" s="10" t="s">
        <v>310</v>
      </c>
      <c r="J1297" s="3" t="s">
        <v>105</v>
      </c>
      <c r="K1297" s="34" t="s">
        <v>98</v>
      </c>
      <c r="L1297" s="3"/>
      <c r="M1297" s="3" t="s">
        <v>189</v>
      </c>
      <c r="N1297" s="14"/>
      <c r="O1297" s="4">
        <v>12000</v>
      </c>
      <c r="P1297" s="4">
        <v>12000</v>
      </c>
      <c r="Q1297" s="3"/>
      <c r="R1297" s="13" t="s">
        <v>42</v>
      </c>
      <c r="S1297" s="13"/>
      <c r="T1297" s="3"/>
      <c r="U1297" s="3"/>
      <c r="V1297" s="3"/>
      <c r="W1297" s="3"/>
      <c r="X1297" s="4"/>
      <c r="Y1297" s="3"/>
      <c r="Z1297" s="3"/>
      <c r="AA1297" s="3"/>
      <c r="AB1297" s="3"/>
      <c r="AC1297" s="3"/>
    </row>
    <row r="1298" spans="1:29" ht="15" customHeight="1">
      <c r="A1298" s="43">
        <v>69</v>
      </c>
      <c r="B1298" s="14">
        <v>44538</v>
      </c>
      <c r="C1298" s="3" t="s">
        <v>627</v>
      </c>
      <c r="D1298" s="3" t="s">
        <v>628</v>
      </c>
      <c r="E1298" s="3" t="s">
        <v>157</v>
      </c>
      <c r="F1298" s="10" t="s">
        <v>342</v>
      </c>
      <c r="G1298" s="9">
        <v>12626950</v>
      </c>
      <c r="H1298" s="34" t="s">
        <v>103</v>
      </c>
      <c r="I1298" s="34" t="s">
        <v>295</v>
      </c>
      <c r="J1298" s="3" t="s">
        <v>105</v>
      </c>
      <c r="K1298" s="34" t="s">
        <v>341</v>
      </c>
      <c r="L1298" s="3"/>
      <c r="M1298" s="3" t="s">
        <v>189</v>
      </c>
      <c r="N1298" s="14"/>
      <c r="O1298" s="4">
        <v>309600</v>
      </c>
      <c r="P1298" s="4">
        <v>309600</v>
      </c>
      <c r="Q1298" s="3"/>
      <c r="R1298" s="13" t="s">
        <v>42</v>
      </c>
      <c r="S1298" s="13"/>
      <c r="T1298" s="3"/>
      <c r="U1298" s="3"/>
      <c r="V1298" s="3"/>
      <c r="W1298" s="3"/>
      <c r="X1298" s="4"/>
      <c r="Y1298" s="3"/>
      <c r="Z1298" s="3"/>
      <c r="AA1298" s="3"/>
      <c r="AB1298" s="3"/>
      <c r="AC1298" s="3"/>
    </row>
    <row r="1299" spans="1:29" ht="15" customHeight="1">
      <c r="A1299" s="43">
        <v>69</v>
      </c>
      <c r="B1299" s="14">
        <v>44538</v>
      </c>
      <c r="C1299" s="3" t="s">
        <v>627</v>
      </c>
      <c r="D1299" s="3" t="s">
        <v>628</v>
      </c>
      <c r="E1299" s="3" t="s">
        <v>157</v>
      </c>
      <c r="F1299" s="10" t="s">
        <v>342</v>
      </c>
      <c r="G1299" s="9">
        <v>12626950</v>
      </c>
      <c r="H1299" s="34" t="s">
        <v>103</v>
      </c>
      <c r="I1299" s="34" t="s">
        <v>295</v>
      </c>
      <c r="J1299" s="3" t="s">
        <v>105</v>
      </c>
      <c r="K1299" s="34" t="s">
        <v>98</v>
      </c>
      <c r="L1299" s="3"/>
      <c r="M1299" s="3" t="s">
        <v>189</v>
      </c>
      <c r="N1299" s="14"/>
      <c r="O1299" s="4">
        <v>91200</v>
      </c>
      <c r="P1299" s="4">
        <v>91200</v>
      </c>
      <c r="Q1299" s="3"/>
      <c r="R1299" s="13" t="s">
        <v>42</v>
      </c>
      <c r="S1299" s="13"/>
      <c r="T1299" s="3"/>
      <c r="U1299" s="3"/>
      <c r="V1299" s="3"/>
      <c r="W1299" s="3"/>
      <c r="X1299" s="4"/>
      <c r="Y1299" s="3"/>
      <c r="Z1299" s="3"/>
      <c r="AA1299" s="3"/>
      <c r="AB1299" s="3"/>
      <c r="AC1299" s="3"/>
    </row>
    <row r="1300" spans="1:29" ht="15" customHeight="1">
      <c r="A1300" s="43">
        <v>69</v>
      </c>
      <c r="B1300" s="14">
        <v>44538</v>
      </c>
      <c r="C1300" s="3" t="s">
        <v>627</v>
      </c>
      <c r="D1300" s="3" t="s">
        <v>628</v>
      </c>
      <c r="E1300" s="3" t="s">
        <v>157</v>
      </c>
      <c r="F1300" s="10" t="s">
        <v>271</v>
      </c>
      <c r="G1300" s="9">
        <v>216565318</v>
      </c>
      <c r="H1300" s="34" t="s">
        <v>95</v>
      </c>
      <c r="I1300" s="34" t="s">
        <v>272</v>
      </c>
      <c r="J1300" s="59" t="s">
        <v>148</v>
      </c>
      <c r="K1300" s="34" t="s">
        <v>341</v>
      </c>
      <c r="L1300" s="3"/>
      <c r="M1300" s="3" t="s">
        <v>189</v>
      </c>
      <c r="N1300" s="14"/>
      <c r="O1300" s="4">
        <v>308400</v>
      </c>
      <c r="P1300" s="4">
        <v>308400</v>
      </c>
      <c r="Q1300" s="3"/>
      <c r="R1300" s="13" t="s">
        <v>42</v>
      </c>
      <c r="S1300" s="13"/>
      <c r="T1300" s="3"/>
      <c r="U1300" s="3"/>
      <c r="V1300" s="3"/>
      <c r="W1300" s="3"/>
      <c r="X1300" s="4"/>
      <c r="Y1300" s="3"/>
      <c r="Z1300" s="3"/>
      <c r="AA1300" s="3"/>
      <c r="AB1300" s="3"/>
      <c r="AC1300" s="3"/>
    </row>
    <row r="1301" spans="1:29" ht="15" customHeight="1">
      <c r="A1301" s="43">
        <v>69</v>
      </c>
      <c r="B1301" s="14">
        <v>44538</v>
      </c>
      <c r="C1301" s="3" t="s">
        <v>627</v>
      </c>
      <c r="D1301" s="3" t="s">
        <v>628</v>
      </c>
      <c r="E1301" s="3" t="s">
        <v>157</v>
      </c>
      <c r="F1301" s="10" t="s">
        <v>271</v>
      </c>
      <c r="G1301" s="9">
        <v>216565318</v>
      </c>
      <c r="H1301" s="34" t="s">
        <v>95</v>
      </c>
      <c r="I1301" s="34" t="s">
        <v>272</v>
      </c>
      <c r="J1301" s="59" t="s">
        <v>148</v>
      </c>
      <c r="K1301" s="34" t="s">
        <v>98</v>
      </c>
      <c r="L1301" s="3"/>
      <c r="M1301" s="3" t="s">
        <v>189</v>
      </c>
      <c r="N1301" s="14"/>
      <c r="O1301" s="4">
        <v>100800</v>
      </c>
      <c r="P1301" s="4">
        <v>100800</v>
      </c>
      <c r="Q1301" s="3"/>
      <c r="R1301" s="13" t="s">
        <v>42</v>
      </c>
      <c r="S1301" s="13"/>
      <c r="T1301" s="3"/>
      <c r="U1301" s="3"/>
      <c r="V1301" s="3"/>
      <c r="W1301" s="3"/>
      <c r="X1301" s="4"/>
      <c r="Y1301" s="3"/>
      <c r="Z1301" s="3"/>
      <c r="AA1301" s="3"/>
      <c r="AB1301" s="3"/>
      <c r="AC1301" s="3"/>
    </row>
    <row r="1302" spans="1:29" ht="15" customHeight="1">
      <c r="A1302" s="43">
        <v>69</v>
      </c>
      <c r="B1302" s="14">
        <v>44538</v>
      </c>
      <c r="C1302" s="3" t="s">
        <v>627</v>
      </c>
      <c r="D1302" s="3" t="s">
        <v>628</v>
      </c>
      <c r="E1302" s="3" t="s">
        <v>157</v>
      </c>
      <c r="F1302" s="10" t="s">
        <v>333</v>
      </c>
      <c r="G1302" s="9">
        <v>200963599</v>
      </c>
      <c r="H1302" s="34" t="s">
        <v>95</v>
      </c>
      <c r="I1302" s="34" t="s">
        <v>334</v>
      </c>
      <c r="J1302" s="3" t="s">
        <v>105</v>
      </c>
      <c r="K1302" s="10" t="s">
        <v>149</v>
      </c>
      <c r="L1302" s="3"/>
      <c r="M1302" s="3" t="s">
        <v>189</v>
      </c>
      <c r="N1302" s="14"/>
      <c r="O1302" s="4">
        <v>2534400</v>
      </c>
      <c r="P1302" s="4">
        <v>2534400</v>
      </c>
      <c r="Q1302" s="3"/>
      <c r="R1302" s="13" t="s">
        <v>42</v>
      </c>
      <c r="S1302" s="13"/>
      <c r="T1302" s="3"/>
      <c r="U1302" s="3"/>
      <c r="V1302" s="3"/>
      <c r="W1302" s="3"/>
      <c r="X1302" s="4"/>
      <c r="Y1302" s="3"/>
      <c r="Z1302" s="3"/>
      <c r="AA1302" s="3"/>
      <c r="AB1302" s="3"/>
      <c r="AC1302" s="3"/>
    </row>
    <row r="1303" spans="1:29" ht="15" customHeight="1">
      <c r="A1303" s="43">
        <v>69</v>
      </c>
      <c r="B1303" s="14">
        <v>44538</v>
      </c>
      <c r="C1303" s="3" t="s">
        <v>627</v>
      </c>
      <c r="D1303" s="3" t="s">
        <v>628</v>
      </c>
      <c r="E1303" s="3" t="s">
        <v>157</v>
      </c>
      <c r="F1303" s="10" t="s">
        <v>368</v>
      </c>
      <c r="G1303" s="12">
        <v>6545502</v>
      </c>
      <c r="H1303" s="34" t="s">
        <v>95</v>
      </c>
      <c r="I1303" s="34" t="s">
        <v>369</v>
      </c>
      <c r="J1303" s="3" t="s">
        <v>122</v>
      </c>
      <c r="K1303" s="34" t="s">
        <v>98</v>
      </c>
      <c r="L1303" s="3"/>
      <c r="M1303" s="3" t="s">
        <v>189</v>
      </c>
      <c r="N1303" s="14"/>
      <c r="O1303" s="4">
        <v>36480</v>
      </c>
      <c r="P1303" s="4">
        <v>36480</v>
      </c>
      <c r="Q1303" s="3"/>
      <c r="R1303" s="13" t="s">
        <v>42</v>
      </c>
      <c r="S1303" s="13"/>
      <c r="T1303" s="3"/>
      <c r="U1303" s="3"/>
      <c r="V1303" s="3"/>
      <c r="W1303" s="3"/>
      <c r="X1303" s="4"/>
      <c r="Y1303" s="3"/>
      <c r="Z1303" s="3"/>
      <c r="AA1303" s="3"/>
      <c r="AB1303" s="3"/>
      <c r="AC1303" s="3"/>
    </row>
    <row r="1304" spans="1:29" ht="15" customHeight="1">
      <c r="A1304" s="43">
        <v>69</v>
      </c>
      <c r="B1304" s="14">
        <v>44546</v>
      </c>
      <c r="C1304" s="3" t="s">
        <v>627</v>
      </c>
      <c r="D1304" s="3" t="s">
        <v>628</v>
      </c>
      <c r="E1304" s="3" t="s">
        <v>157</v>
      </c>
      <c r="F1304" s="10" t="s">
        <v>131</v>
      </c>
      <c r="G1304" s="9">
        <v>30366036</v>
      </c>
      <c r="H1304" s="10" t="s">
        <v>103</v>
      </c>
      <c r="I1304" s="10" t="s">
        <v>132</v>
      </c>
      <c r="J1304" s="3" t="s">
        <v>105</v>
      </c>
      <c r="K1304" s="34" t="s">
        <v>98</v>
      </c>
      <c r="L1304" s="3"/>
      <c r="M1304" s="3" t="s">
        <v>189</v>
      </c>
      <c r="N1304" s="14"/>
      <c r="O1304" s="4">
        <v>179800</v>
      </c>
      <c r="P1304" s="4">
        <v>179800</v>
      </c>
      <c r="Q1304" s="3"/>
      <c r="R1304" s="13" t="s">
        <v>42</v>
      </c>
      <c r="S1304" s="13"/>
      <c r="T1304" s="3"/>
      <c r="U1304" s="3"/>
      <c r="V1304" s="3"/>
      <c r="W1304" s="3"/>
      <c r="X1304" s="4"/>
      <c r="Y1304" s="3"/>
      <c r="Z1304" s="3"/>
      <c r="AA1304" s="3"/>
      <c r="AB1304" s="3"/>
      <c r="AC1304" s="3"/>
    </row>
    <row r="1305" spans="1:29" ht="15" customHeight="1">
      <c r="A1305" s="43">
        <v>69</v>
      </c>
      <c r="B1305" s="14">
        <v>44538</v>
      </c>
      <c r="C1305" s="3" t="s">
        <v>627</v>
      </c>
      <c r="D1305" s="3" t="s">
        <v>628</v>
      </c>
      <c r="E1305" s="3" t="s">
        <v>157</v>
      </c>
      <c r="F1305" s="10" t="s">
        <v>102</v>
      </c>
      <c r="G1305" s="6">
        <v>19658031</v>
      </c>
      <c r="H1305" s="34" t="s">
        <v>103</v>
      </c>
      <c r="I1305" s="34" t="s">
        <v>104</v>
      </c>
      <c r="J1305" s="3" t="s">
        <v>105</v>
      </c>
      <c r="K1305" s="34" t="s">
        <v>98</v>
      </c>
      <c r="L1305" s="3"/>
      <c r="M1305" s="3" t="s">
        <v>189</v>
      </c>
      <c r="N1305" s="14"/>
      <c r="O1305" s="4">
        <v>36000</v>
      </c>
      <c r="P1305" s="4">
        <v>36000</v>
      </c>
      <c r="Q1305" s="3"/>
      <c r="R1305" s="13" t="s">
        <v>42</v>
      </c>
      <c r="S1305" s="13"/>
      <c r="T1305" s="3"/>
      <c r="U1305" s="3"/>
      <c r="V1305" s="3"/>
      <c r="W1305" s="3"/>
      <c r="X1305" s="4"/>
      <c r="Y1305" s="3"/>
      <c r="Z1305" s="3"/>
      <c r="AA1305" s="3"/>
      <c r="AB1305" s="3"/>
      <c r="AC1305" s="3"/>
    </row>
    <row r="1306" spans="1:29" ht="15" customHeight="1">
      <c r="A1306" s="43">
        <v>69</v>
      </c>
      <c r="B1306" s="14">
        <v>44538</v>
      </c>
      <c r="C1306" s="3" t="s">
        <v>627</v>
      </c>
      <c r="D1306" s="3" t="s">
        <v>628</v>
      </c>
      <c r="E1306" s="3" t="s">
        <v>157</v>
      </c>
      <c r="F1306" s="10" t="s">
        <v>408</v>
      </c>
      <c r="G1306" s="9">
        <v>12771246</v>
      </c>
      <c r="H1306" s="34" t="s">
        <v>103</v>
      </c>
      <c r="I1306" s="34" t="s">
        <v>409</v>
      </c>
      <c r="J1306" s="3" t="s">
        <v>105</v>
      </c>
      <c r="K1306" s="34" t="s">
        <v>98</v>
      </c>
      <c r="L1306" s="3"/>
      <c r="M1306" s="3" t="s">
        <v>189</v>
      </c>
      <c r="N1306" s="14"/>
      <c r="O1306" s="4">
        <v>74400</v>
      </c>
      <c r="P1306" s="4">
        <v>74400</v>
      </c>
      <c r="Q1306" s="3"/>
      <c r="R1306" s="13" t="s">
        <v>42</v>
      </c>
      <c r="S1306" s="13"/>
      <c r="T1306" s="3"/>
      <c r="U1306" s="3"/>
      <c r="V1306" s="3"/>
      <c r="W1306" s="3"/>
      <c r="X1306" s="4"/>
      <c r="Y1306" s="3"/>
      <c r="Z1306" s="3"/>
      <c r="AA1306" s="3"/>
      <c r="AB1306" s="3"/>
      <c r="AC1306" s="3"/>
    </row>
    <row r="1307" spans="1:29" ht="15" customHeight="1">
      <c r="A1307" s="43">
        <v>69</v>
      </c>
      <c r="B1307" s="14">
        <v>44538</v>
      </c>
      <c r="C1307" s="3" t="s">
        <v>627</v>
      </c>
      <c r="D1307" s="3" t="s">
        <v>628</v>
      </c>
      <c r="E1307" s="3" t="s">
        <v>157</v>
      </c>
      <c r="F1307" s="10" t="s">
        <v>257</v>
      </c>
      <c r="G1307" s="240">
        <v>30417856</v>
      </c>
      <c r="H1307" s="34" t="s">
        <v>95</v>
      </c>
      <c r="I1307" s="34" t="s">
        <v>258</v>
      </c>
      <c r="J1307" s="3" t="s">
        <v>105</v>
      </c>
      <c r="K1307" s="34" t="s">
        <v>98</v>
      </c>
      <c r="L1307" s="3"/>
      <c r="M1307" s="3" t="s">
        <v>189</v>
      </c>
      <c r="N1307" s="14"/>
      <c r="O1307" s="4">
        <v>253280</v>
      </c>
      <c r="P1307" s="4">
        <v>253280</v>
      </c>
      <c r="Q1307" s="3"/>
      <c r="R1307" s="13" t="s">
        <v>42</v>
      </c>
      <c r="S1307" s="13"/>
      <c r="T1307" s="3"/>
      <c r="U1307" s="3"/>
      <c r="V1307" s="3"/>
      <c r="W1307" s="3"/>
      <c r="X1307" s="4"/>
      <c r="Y1307" s="3"/>
      <c r="Z1307" s="3"/>
      <c r="AA1307" s="3"/>
      <c r="AB1307" s="3"/>
      <c r="AC1307" s="3"/>
    </row>
    <row r="1308" spans="1:29" ht="15" customHeight="1">
      <c r="A1308" s="43">
        <v>69</v>
      </c>
      <c r="B1308" s="14">
        <v>44538</v>
      </c>
      <c r="C1308" s="3" t="s">
        <v>627</v>
      </c>
      <c r="D1308" s="3" t="s">
        <v>628</v>
      </c>
      <c r="E1308" s="3" t="s">
        <v>157</v>
      </c>
      <c r="F1308" s="39" t="s">
        <v>412</v>
      </c>
      <c r="G1308" s="9">
        <v>112078730</v>
      </c>
      <c r="H1308" s="10" t="s">
        <v>103</v>
      </c>
      <c r="I1308" s="10" t="s">
        <v>413</v>
      </c>
      <c r="J1308" s="3" t="s">
        <v>105</v>
      </c>
      <c r="K1308" s="10" t="s">
        <v>149</v>
      </c>
      <c r="L1308" s="3"/>
      <c r="M1308" s="3" t="s">
        <v>189</v>
      </c>
      <c r="N1308" s="14"/>
      <c r="O1308" s="4">
        <v>302400</v>
      </c>
      <c r="P1308" s="4">
        <v>302400</v>
      </c>
      <c r="Q1308" s="3"/>
      <c r="R1308" s="13" t="s">
        <v>42</v>
      </c>
      <c r="S1308" s="13"/>
      <c r="T1308" s="3"/>
      <c r="U1308" s="3"/>
      <c r="V1308" s="3"/>
      <c r="W1308" s="3"/>
      <c r="X1308" s="4"/>
      <c r="Y1308" s="3"/>
      <c r="Z1308" s="3"/>
      <c r="AA1308" s="3"/>
      <c r="AB1308" s="3"/>
      <c r="AC1308" s="3"/>
    </row>
    <row r="1309" spans="1:29" ht="15" customHeight="1">
      <c r="A1309" s="43">
        <v>69</v>
      </c>
      <c r="B1309" s="14">
        <v>44538</v>
      </c>
      <c r="C1309" s="3" t="s">
        <v>627</v>
      </c>
      <c r="D1309" s="3" t="s">
        <v>628</v>
      </c>
      <c r="E1309" s="3" t="s">
        <v>157</v>
      </c>
      <c r="F1309" s="41" t="s">
        <v>138</v>
      </c>
      <c r="G1309" s="9">
        <v>37970874</v>
      </c>
      <c r="H1309" s="34" t="s">
        <v>95</v>
      </c>
      <c r="I1309" s="34" t="s">
        <v>139</v>
      </c>
      <c r="J1309" s="3" t="s">
        <v>140</v>
      </c>
      <c r="K1309" s="34" t="s">
        <v>98</v>
      </c>
      <c r="L1309" s="3"/>
      <c r="M1309" s="3" t="s">
        <v>189</v>
      </c>
      <c r="N1309" s="14"/>
      <c r="O1309" s="4">
        <v>16800</v>
      </c>
      <c r="P1309" s="4">
        <v>16800</v>
      </c>
      <c r="Q1309" s="3"/>
      <c r="R1309" s="13" t="s">
        <v>42</v>
      </c>
      <c r="S1309" s="13"/>
      <c r="T1309" s="3"/>
      <c r="U1309" s="3"/>
      <c r="V1309" s="3"/>
      <c r="W1309" s="3"/>
      <c r="X1309" s="4"/>
      <c r="Y1309" s="3"/>
      <c r="Z1309" s="3"/>
      <c r="AA1309" s="3"/>
      <c r="AB1309" s="3"/>
      <c r="AC1309" s="3"/>
    </row>
    <row r="1310" spans="1:29" ht="15" customHeight="1">
      <c r="A1310" s="43">
        <v>69</v>
      </c>
      <c r="B1310" s="14">
        <v>44546</v>
      </c>
      <c r="C1310" s="3" t="s">
        <v>627</v>
      </c>
      <c r="D1310" s="3" t="s">
        <v>628</v>
      </c>
      <c r="E1310" s="3" t="s">
        <v>157</v>
      </c>
      <c r="F1310" s="10" t="s">
        <v>348</v>
      </c>
      <c r="G1310" s="9">
        <v>4830000</v>
      </c>
      <c r="H1310" s="10" t="s">
        <v>349</v>
      </c>
      <c r="I1310" s="10" t="s">
        <v>350</v>
      </c>
      <c r="J1310" s="3" t="s">
        <v>105</v>
      </c>
      <c r="K1310" s="34" t="s">
        <v>98</v>
      </c>
      <c r="L1310" s="3"/>
      <c r="M1310" s="3" t="s">
        <v>189</v>
      </c>
      <c r="N1310" s="14"/>
      <c r="O1310" s="4">
        <v>80160</v>
      </c>
      <c r="P1310" s="4">
        <v>80160</v>
      </c>
      <c r="Q1310" s="3"/>
      <c r="R1310" s="13" t="s">
        <v>42</v>
      </c>
      <c r="S1310" s="13"/>
      <c r="T1310" s="3"/>
      <c r="U1310" s="3"/>
      <c r="V1310" s="3"/>
      <c r="W1310" s="3"/>
      <c r="X1310" s="4"/>
      <c r="Y1310" s="3"/>
      <c r="Z1310" s="3"/>
      <c r="AA1310" s="3"/>
      <c r="AB1310" s="3"/>
      <c r="AC1310" s="3"/>
    </row>
    <row r="1311" spans="1:29" ht="15" customHeight="1">
      <c r="A1311" s="43">
        <v>69</v>
      </c>
      <c r="B1311" s="14">
        <v>44538</v>
      </c>
      <c r="C1311" s="3" t="s">
        <v>627</v>
      </c>
      <c r="D1311" s="3" t="s">
        <v>628</v>
      </c>
      <c r="E1311" s="3" t="s">
        <v>157</v>
      </c>
      <c r="F1311" s="10" t="s">
        <v>213</v>
      </c>
      <c r="G1311" s="9">
        <v>163046161</v>
      </c>
      <c r="H1311" s="34" t="s">
        <v>95</v>
      </c>
      <c r="I1311" s="34" t="s">
        <v>214</v>
      </c>
      <c r="J1311" s="3" t="s">
        <v>148</v>
      </c>
      <c r="K1311" s="34" t="s">
        <v>98</v>
      </c>
      <c r="L1311" s="3"/>
      <c r="M1311" s="3" t="s">
        <v>189</v>
      </c>
      <c r="N1311" s="14"/>
      <c r="O1311" s="4">
        <v>237600</v>
      </c>
      <c r="P1311" s="4">
        <v>237600</v>
      </c>
      <c r="Q1311" s="3"/>
      <c r="R1311" s="13" t="s">
        <v>42</v>
      </c>
      <c r="S1311" s="13"/>
      <c r="T1311" s="3"/>
      <c r="U1311" s="3"/>
      <c r="V1311" s="3"/>
      <c r="W1311" s="3"/>
      <c r="X1311" s="4"/>
      <c r="Y1311" s="3"/>
      <c r="Z1311" s="3"/>
      <c r="AA1311" s="3"/>
      <c r="AB1311" s="3"/>
      <c r="AC1311" s="3"/>
    </row>
    <row r="1312" spans="1:29" ht="15" customHeight="1">
      <c r="A1312" s="43">
        <v>69</v>
      </c>
      <c r="B1312" s="14">
        <v>44538</v>
      </c>
      <c r="C1312" s="3" t="s">
        <v>627</v>
      </c>
      <c r="D1312" s="3" t="s">
        <v>628</v>
      </c>
      <c r="E1312" s="3" t="s">
        <v>157</v>
      </c>
      <c r="F1312" s="10" t="s">
        <v>115</v>
      </c>
      <c r="G1312" s="9">
        <v>31825295</v>
      </c>
      <c r="H1312" s="34" t="s">
        <v>95</v>
      </c>
      <c r="I1312" s="34" t="s">
        <v>116</v>
      </c>
      <c r="J1312" s="3" t="s">
        <v>105</v>
      </c>
      <c r="K1312" s="34" t="s">
        <v>341</v>
      </c>
      <c r="L1312" s="3"/>
      <c r="M1312" s="3" t="s">
        <v>189</v>
      </c>
      <c r="N1312" s="14"/>
      <c r="O1312" s="4">
        <v>308400</v>
      </c>
      <c r="P1312" s="4">
        <v>308400</v>
      </c>
      <c r="Q1312" s="3"/>
      <c r="R1312" s="13" t="s">
        <v>42</v>
      </c>
      <c r="S1312" s="13"/>
      <c r="T1312" s="3"/>
      <c r="U1312" s="3"/>
      <c r="V1312" s="3"/>
      <c r="W1312" s="3"/>
      <c r="X1312" s="4"/>
      <c r="Y1312" s="3"/>
      <c r="Z1312" s="3"/>
      <c r="AA1312" s="3"/>
      <c r="AB1312" s="3"/>
      <c r="AC1312" s="3"/>
    </row>
    <row r="1313" spans="1:24" s="3" customFormat="1" ht="15" customHeight="1">
      <c r="A1313" s="43">
        <v>69</v>
      </c>
      <c r="B1313" s="14">
        <v>44860</v>
      </c>
      <c r="C1313" s="3" t="s">
        <v>627</v>
      </c>
      <c r="D1313" s="3" t="s">
        <v>628</v>
      </c>
      <c r="E1313" s="3" t="s">
        <v>157</v>
      </c>
      <c r="F1313" s="10" t="s">
        <v>298</v>
      </c>
      <c r="G1313" s="9">
        <v>2957731</v>
      </c>
      <c r="H1313" s="34" t="s">
        <v>119</v>
      </c>
      <c r="I1313" s="34" t="s">
        <v>299</v>
      </c>
      <c r="J1313" s="3" t="s">
        <v>217</v>
      </c>
      <c r="K1313" s="34" t="s">
        <v>341</v>
      </c>
      <c r="M1313" s="3" t="s">
        <v>125</v>
      </c>
      <c r="N1313" s="14">
        <v>44499</v>
      </c>
      <c r="O1313" s="4">
        <v>620000</v>
      </c>
      <c r="P1313" s="4">
        <v>620000</v>
      </c>
      <c r="R1313" s="7" t="s">
        <v>63</v>
      </c>
      <c r="S1313" s="13"/>
      <c r="X1313" s="4"/>
    </row>
    <row r="1314" spans="1:24" s="3" customFormat="1" ht="15" customHeight="1">
      <c r="A1314" s="43">
        <v>69</v>
      </c>
      <c r="B1314" s="14">
        <v>44861</v>
      </c>
      <c r="C1314" s="3" t="s">
        <v>627</v>
      </c>
      <c r="D1314" s="3" t="s">
        <v>628</v>
      </c>
      <c r="E1314" s="3" t="s">
        <v>157</v>
      </c>
      <c r="F1314" s="41" t="s">
        <v>285</v>
      </c>
      <c r="G1314" s="9">
        <v>782766</v>
      </c>
      <c r="H1314" s="10" t="s">
        <v>119</v>
      </c>
      <c r="I1314" s="10" t="s">
        <v>286</v>
      </c>
      <c r="J1314" s="3" t="s">
        <v>122</v>
      </c>
      <c r="K1314" s="34" t="s">
        <v>32</v>
      </c>
      <c r="M1314" s="3" t="s">
        <v>331</v>
      </c>
      <c r="N1314" s="14"/>
      <c r="O1314" s="4">
        <v>1170</v>
      </c>
      <c r="P1314" s="4">
        <v>1170</v>
      </c>
      <c r="R1314" s="7" t="s">
        <v>63</v>
      </c>
      <c r="S1314" s="13"/>
      <c r="X1314" s="4"/>
    </row>
    <row r="1315" spans="1:24" s="8" customFormat="1" ht="15" customHeight="1">
      <c r="A1315" s="40">
        <v>70</v>
      </c>
      <c r="B1315" s="25">
        <v>44861</v>
      </c>
      <c r="C1315" s="8" t="s">
        <v>364</v>
      </c>
      <c r="D1315" s="8" t="s">
        <v>365</v>
      </c>
      <c r="E1315" s="8" t="s">
        <v>119</v>
      </c>
      <c r="F1315" s="20" t="s">
        <v>366</v>
      </c>
      <c r="G1315" s="50">
        <v>17373662</v>
      </c>
      <c r="H1315" s="20" t="s">
        <v>119</v>
      </c>
      <c r="I1315" s="20" t="s">
        <v>367</v>
      </c>
      <c r="J1315" s="8" t="s">
        <v>122</v>
      </c>
      <c r="K1315" s="20" t="s">
        <v>98</v>
      </c>
      <c r="M1315" s="8" t="s">
        <v>107</v>
      </c>
      <c r="N1315" s="21">
        <v>44810</v>
      </c>
      <c r="O1315" s="28">
        <v>2400000</v>
      </c>
      <c r="P1315" s="28">
        <v>2400000</v>
      </c>
      <c r="R1315" s="47" t="s">
        <v>42</v>
      </c>
      <c r="S1315" s="23"/>
      <c r="X1315" s="28"/>
    </row>
    <row r="1316" spans="1:24" s="3" customFormat="1">
      <c r="A1316" s="43">
        <v>71</v>
      </c>
      <c r="B1316" s="14">
        <v>44538</v>
      </c>
      <c r="C1316" s="3" t="s">
        <v>629</v>
      </c>
      <c r="D1316" s="3" t="s">
        <v>94</v>
      </c>
      <c r="F1316" s="10" t="s">
        <v>154</v>
      </c>
      <c r="G1316" s="240">
        <v>5047561</v>
      </c>
      <c r="H1316" s="10" t="s">
        <v>119</v>
      </c>
      <c r="I1316" s="10" t="s">
        <v>155</v>
      </c>
      <c r="J1316" s="3" t="s">
        <v>122</v>
      </c>
      <c r="K1316" s="41" t="s">
        <v>32</v>
      </c>
      <c r="M1316" s="3" t="s">
        <v>107</v>
      </c>
      <c r="N1316" s="11">
        <v>44515</v>
      </c>
      <c r="O1316" s="5">
        <v>130</v>
      </c>
      <c r="P1316" s="5"/>
      <c r="R1316" s="13" t="s">
        <v>42</v>
      </c>
      <c r="X1316" s="4"/>
    </row>
    <row r="1317" spans="1:24" s="3" customFormat="1">
      <c r="A1317" s="43">
        <v>71</v>
      </c>
      <c r="B1317" s="14">
        <v>44861</v>
      </c>
      <c r="C1317" s="3" t="s">
        <v>629</v>
      </c>
      <c r="D1317" s="3" t="s">
        <v>94</v>
      </c>
      <c r="E1317" s="3" t="s">
        <v>94</v>
      </c>
      <c r="F1317" s="41" t="s">
        <v>237</v>
      </c>
      <c r="G1317" s="9">
        <v>6855713</v>
      </c>
      <c r="H1317" s="10" t="s">
        <v>119</v>
      </c>
      <c r="I1317" s="10" t="s">
        <v>238</v>
      </c>
      <c r="J1317" s="3" t="s">
        <v>140</v>
      </c>
      <c r="K1317" s="41" t="s">
        <v>32</v>
      </c>
      <c r="M1317" s="3" t="s">
        <v>99</v>
      </c>
      <c r="N1317" s="11">
        <v>44452</v>
      </c>
      <c r="O1317" s="5">
        <v>600000</v>
      </c>
      <c r="P1317" s="5">
        <v>100000</v>
      </c>
      <c r="R1317" s="7" t="s">
        <v>63</v>
      </c>
      <c r="X1317" s="4"/>
    </row>
    <row r="1318" spans="1:24" s="8" customFormat="1">
      <c r="A1318" s="40">
        <v>72</v>
      </c>
      <c r="B1318" s="25">
        <v>44854</v>
      </c>
      <c r="C1318" s="8" t="s">
        <v>73</v>
      </c>
      <c r="D1318" s="8" t="s">
        <v>96</v>
      </c>
      <c r="E1318" s="8" t="s">
        <v>570</v>
      </c>
      <c r="F1318" s="36" t="s">
        <v>396</v>
      </c>
      <c r="G1318" s="50">
        <v>54045420</v>
      </c>
      <c r="H1318" s="35" t="s">
        <v>95</v>
      </c>
      <c r="I1318" s="35" t="s">
        <v>397</v>
      </c>
      <c r="J1318" s="8" t="s">
        <v>97</v>
      </c>
      <c r="K1318" s="20" t="s">
        <v>602</v>
      </c>
      <c r="M1318" s="8" t="s">
        <v>107</v>
      </c>
      <c r="N1318" s="21">
        <v>44683</v>
      </c>
      <c r="O1318" s="28">
        <v>5000000</v>
      </c>
      <c r="P1318" s="28">
        <v>5000000</v>
      </c>
      <c r="R1318" s="47" t="s">
        <v>42</v>
      </c>
      <c r="S1318" s="47" t="s">
        <v>42</v>
      </c>
      <c r="X1318" s="28"/>
    </row>
    <row r="1319" spans="1:24" s="3" customFormat="1" ht="15" customHeight="1">
      <c r="A1319" s="43">
        <v>73</v>
      </c>
      <c r="B1319" s="14">
        <v>44363</v>
      </c>
      <c r="C1319" s="3" t="s">
        <v>630</v>
      </c>
      <c r="D1319" s="3" t="s">
        <v>631</v>
      </c>
      <c r="E1319" s="3" t="s">
        <v>157</v>
      </c>
      <c r="F1319" s="41" t="s">
        <v>215</v>
      </c>
      <c r="G1319" s="9">
        <v>44385155</v>
      </c>
      <c r="H1319" s="34" t="s">
        <v>95</v>
      </c>
      <c r="I1319" s="34" t="s">
        <v>216</v>
      </c>
      <c r="J1319" s="3" t="s">
        <v>217</v>
      </c>
      <c r="K1319" s="3" t="s">
        <v>98</v>
      </c>
      <c r="L1319" s="3" t="s">
        <v>281</v>
      </c>
      <c r="M1319" s="3" t="s">
        <v>107</v>
      </c>
      <c r="N1319" s="11">
        <v>44237</v>
      </c>
      <c r="O1319" s="12">
        <v>1200000</v>
      </c>
      <c r="P1319" s="12"/>
      <c r="R1319" s="13" t="s">
        <v>42</v>
      </c>
      <c r="S1319" s="13"/>
      <c r="W1319" s="12"/>
    </row>
    <row r="1320" spans="1:24" s="3" customFormat="1" ht="15" customHeight="1">
      <c r="A1320" s="43">
        <v>73</v>
      </c>
      <c r="B1320" s="14">
        <v>44546</v>
      </c>
      <c r="C1320" s="3" t="s">
        <v>630</v>
      </c>
      <c r="D1320" s="3" t="s">
        <v>631</v>
      </c>
      <c r="E1320" s="3" t="s">
        <v>157</v>
      </c>
      <c r="F1320" s="10" t="s">
        <v>73</v>
      </c>
      <c r="G1320" s="240">
        <v>108116615</v>
      </c>
      <c r="H1320" s="34" t="s">
        <v>95</v>
      </c>
      <c r="I1320" s="34" t="s">
        <v>96</v>
      </c>
      <c r="J1320" s="3" t="s">
        <v>97</v>
      </c>
      <c r="K1320" s="3" t="s">
        <v>98</v>
      </c>
      <c r="M1320" s="3" t="s">
        <v>107</v>
      </c>
      <c r="N1320" s="11">
        <v>44528</v>
      </c>
      <c r="O1320" s="12">
        <v>547100</v>
      </c>
      <c r="P1320" s="12">
        <v>547100</v>
      </c>
      <c r="R1320" s="7" t="s">
        <v>63</v>
      </c>
      <c r="S1320" s="13"/>
      <c r="W1320" s="12"/>
    </row>
    <row r="1321" spans="1:24" s="3" customFormat="1" ht="15" customHeight="1">
      <c r="A1321" s="43">
        <v>73</v>
      </c>
      <c r="B1321" s="14">
        <v>44573</v>
      </c>
      <c r="C1321" s="3" t="s">
        <v>630</v>
      </c>
      <c r="D1321" s="3" t="s">
        <v>631</v>
      </c>
      <c r="E1321" s="3" t="s">
        <v>157</v>
      </c>
      <c r="F1321" s="41" t="s">
        <v>187</v>
      </c>
      <c r="G1321" s="57">
        <v>7169455</v>
      </c>
      <c r="H1321" s="34" t="s">
        <v>95</v>
      </c>
      <c r="I1321" s="34" t="s">
        <v>188</v>
      </c>
      <c r="J1321" s="3" t="s">
        <v>97</v>
      </c>
      <c r="K1321" s="3" t="s">
        <v>98</v>
      </c>
      <c r="M1321" s="3" t="s">
        <v>107</v>
      </c>
      <c r="N1321" s="11">
        <v>44553</v>
      </c>
      <c r="O1321" s="12">
        <v>501000</v>
      </c>
      <c r="P1321" s="12">
        <v>501000</v>
      </c>
      <c r="R1321" s="13" t="s">
        <v>63</v>
      </c>
      <c r="S1321" s="13"/>
      <c r="W1321" s="12"/>
    </row>
    <row r="1322" spans="1:24" s="3" customFormat="1" ht="15" customHeight="1">
      <c r="A1322" s="43">
        <v>73</v>
      </c>
      <c r="B1322" s="14">
        <v>44497</v>
      </c>
      <c r="C1322" s="3" t="s">
        <v>630</v>
      </c>
      <c r="D1322" s="3" t="s">
        <v>631</v>
      </c>
      <c r="E1322" s="3" t="s">
        <v>157</v>
      </c>
      <c r="F1322" s="41" t="s">
        <v>259</v>
      </c>
      <c r="G1322" s="9">
        <v>6456900</v>
      </c>
      <c r="H1322" s="34" t="s">
        <v>95</v>
      </c>
      <c r="I1322" s="34" t="s">
        <v>260</v>
      </c>
      <c r="J1322" s="3" t="s">
        <v>217</v>
      </c>
      <c r="K1322" s="3" t="s">
        <v>632</v>
      </c>
      <c r="M1322" s="3" t="s">
        <v>107</v>
      </c>
      <c r="N1322" s="11">
        <v>44480</v>
      </c>
      <c r="O1322" s="12">
        <v>55200</v>
      </c>
      <c r="P1322" s="12">
        <v>55200</v>
      </c>
      <c r="R1322" s="13" t="s">
        <v>63</v>
      </c>
      <c r="S1322" s="13"/>
      <c r="W1322" s="12"/>
    </row>
    <row r="1323" spans="1:24" s="3" customFormat="1" ht="15" customHeight="1">
      <c r="A1323" s="43">
        <v>73</v>
      </c>
      <c r="B1323" s="14">
        <v>44538</v>
      </c>
      <c r="C1323" s="3" t="s">
        <v>630</v>
      </c>
      <c r="D1323" s="3" t="s">
        <v>631</v>
      </c>
      <c r="E1323" s="3" t="s">
        <v>157</v>
      </c>
      <c r="F1323" s="41" t="s">
        <v>123</v>
      </c>
      <c r="G1323" s="9">
        <v>96462106</v>
      </c>
      <c r="H1323" s="34" t="s">
        <v>95</v>
      </c>
      <c r="I1323" s="34" t="s">
        <v>124</v>
      </c>
      <c r="J1323" s="3" t="s">
        <v>97</v>
      </c>
      <c r="K1323" s="3" t="s">
        <v>98</v>
      </c>
      <c r="M1323" s="3" t="s">
        <v>125</v>
      </c>
      <c r="N1323" s="11">
        <v>44425</v>
      </c>
      <c r="O1323" s="12">
        <v>3000000</v>
      </c>
      <c r="P1323" s="12"/>
      <c r="R1323" s="13" t="s">
        <v>63</v>
      </c>
      <c r="S1323" s="13"/>
      <c r="W1323" s="12"/>
    </row>
    <row r="1324" spans="1:24" s="3" customFormat="1" ht="15" customHeight="1">
      <c r="A1324" s="43">
        <v>73</v>
      </c>
      <c r="B1324" s="14">
        <v>44497</v>
      </c>
      <c r="C1324" s="3" t="s">
        <v>630</v>
      </c>
      <c r="D1324" s="3" t="s">
        <v>631</v>
      </c>
      <c r="E1324" s="3" t="s">
        <v>157</v>
      </c>
      <c r="F1324" s="41" t="s">
        <v>215</v>
      </c>
      <c r="G1324" s="9">
        <v>44385155</v>
      </c>
      <c r="H1324" s="34" t="s">
        <v>95</v>
      </c>
      <c r="I1324" s="34" t="s">
        <v>216</v>
      </c>
      <c r="J1324" s="3" t="s">
        <v>217</v>
      </c>
      <c r="K1324" s="3" t="s">
        <v>98</v>
      </c>
      <c r="M1324" s="3" t="s">
        <v>125</v>
      </c>
      <c r="N1324" s="11">
        <v>44424</v>
      </c>
      <c r="O1324" s="12">
        <v>650000</v>
      </c>
      <c r="P1324" s="12"/>
      <c r="R1324" s="13" t="s">
        <v>63</v>
      </c>
      <c r="S1324" s="13"/>
      <c r="W1324" s="12"/>
    </row>
    <row r="1325" spans="1:24" s="3" customFormat="1" ht="15" customHeight="1">
      <c r="A1325" s="43">
        <v>73</v>
      </c>
      <c r="B1325" s="14">
        <v>44497</v>
      </c>
      <c r="C1325" s="3" t="s">
        <v>630</v>
      </c>
      <c r="D1325" s="3" t="s">
        <v>631</v>
      </c>
      <c r="E1325" s="3" t="s">
        <v>157</v>
      </c>
      <c r="F1325" s="41" t="s">
        <v>65</v>
      </c>
      <c r="G1325" s="9">
        <v>23839313</v>
      </c>
      <c r="H1325" s="34" t="s">
        <v>37</v>
      </c>
      <c r="I1325" s="34" t="s">
        <v>502</v>
      </c>
      <c r="J1325" s="3" t="s">
        <v>97</v>
      </c>
      <c r="K1325" s="3" t="s">
        <v>98</v>
      </c>
      <c r="M1325" s="3" t="s">
        <v>125</v>
      </c>
      <c r="N1325" s="11">
        <v>44444</v>
      </c>
      <c r="O1325" s="12">
        <v>400000</v>
      </c>
      <c r="P1325" s="12">
        <v>400000</v>
      </c>
      <c r="R1325" s="13" t="s">
        <v>63</v>
      </c>
      <c r="S1325" s="13"/>
      <c r="W1325" s="12"/>
    </row>
    <row r="1326" spans="1:24" s="3" customFormat="1" ht="15" customHeight="1">
      <c r="A1326" s="43">
        <v>73</v>
      </c>
      <c r="B1326" s="14">
        <v>44538</v>
      </c>
      <c r="C1326" s="3" t="s">
        <v>630</v>
      </c>
      <c r="D1326" s="3" t="s">
        <v>631</v>
      </c>
      <c r="E1326" s="3" t="s">
        <v>157</v>
      </c>
      <c r="F1326" s="41" t="s">
        <v>520</v>
      </c>
      <c r="G1326" s="9">
        <v>6944975</v>
      </c>
      <c r="H1326" s="34" t="s">
        <v>119</v>
      </c>
      <c r="I1326" s="34" t="s">
        <v>229</v>
      </c>
      <c r="J1326" s="3" t="s">
        <v>217</v>
      </c>
      <c r="K1326" s="3" t="s">
        <v>341</v>
      </c>
      <c r="M1326" s="3" t="s">
        <v>125</v>
      </c>
      <c r="N1326" s="11">
        <v>44503</v>
      </c>
      <c r="O1326" s="12">
        <v>200000</v>
      </c>
      <c r="P1326" s="12"/>
      <c r="R1326" s="13" t="s">
        <v>63</v>
      </c>
      <c r="S1326" s="13"/>
      <c r="W1326" s="12"/>
    </row>
    <row r="1327" spans="1:24" s="3" customFormat="1" ht="15" customHeight="1">
      <c r="A1327" s="43">
        <v>73</v>
      </c>
      <c r="B1327" s="14">
        <v>44581</v>
      </c>
      <c r="C1327" s="3" t="s">
        <v>630</v>
      </c>
      <c r="D1327" s="3" t="s">
        <v>631</v>
      </c>
      <c r="E1327" s="3" t="s">
        <v>157</v>
      </c>
      <c r="F1327" s="41" t="s">
        <v>230</v>
      </c>
      <c r="G1327" s="57">
        <v>2083459</v>
      </c>
      <c r="H1327" s="10" t="s">
        <v>119</v>
      </c>
      <c r="I1327" s="10" t="s">
        <v>231</v>
      </c>
      <c r="J1327" s="3" t="s">
        <v>217</v>
      </c>
      <c r="K1327" s="272" t="s">
        <v>32</v>
      </c>
      <c r="M1327" s="3" t="s">
        <v>125</v>
      </c>
      <c r="N1327" s="11">
        <v>44520</v>
      </c>
      <c r="O1327" s="12">
        <v>200000</v>
      </c>
      <c r="P1327" s="12">
        <v>200000</v>
      </c>
      <c r="R1327" s="13" t="s">
        <v>63</v>
      </c>
      <c r="S1327" s="13"/>
      <c r="W1327" s="233"/>
    </row>
    <row r="1328" spans="1:24" s="3" customFormat="1" ht="15" customHeight="1">
      <c r="A1328" s="43">
        <v>73</v>
      </c>
      <c r="B1328" s="14">
        <v>44538</v>
      </c>
      <c r="C1328" s="3" t="s">
        <v>630</v>
      </c>
      <c r="D1328" s="3" t="s">
        <v>631</v>
      </c>
      <c r="E1328" s="3" t="s">
        <v>157</v>
      </c>
      <c r="F1328" s="41" t="s">
        <v>232</v>
      </c>
      <c r="G1328" s="9">
        <v>622137</v>
      </c>
      <c r="H1328" s="10" t="s">
        <v>119</v>
      </c>
      <c r="I1328" s="10" t="s">
        <v>234</v>
      </c>
      <c r="J1328" s="3" t="s">
        <v>217</v>
      </c>
      <c r="K1328" s="272" t="s">
        <v>32</v>
      </c>
      <c r="M1328" s="3" t="s">
        <v>125</v>
      </c>
      <c r="N1328" s="11">
        <v>44499</v>
      </c>
      <c r="O1328" s="12">
        <v>40000</v>
      </c>
      <c r="P1328" s="12">
        <v>40000</v>
      </c>
      <c r="R1328" s="13" t="s">
        <v>63</v>
      </c>
      <c r="S1328" s="13"/>
      <c r="W1328" s="5"/>
    </row>
    <row r="1329" spans="1:23" s="3" customFormat="1" ht="15" customHeight="1">
      <c r="A1329" s="43">
        <v>73</v>
      </c>
      <c r="B1329" s="14">
        <v>44497</v>
      </c>
      <c r="C1329" s="3" t="s">
        <v>630</v>
      </c>
      <c r="D1329" s="3" t="s">
        <v>631</v>
      </c>
      <c r="E1329" s="3" t="s">
        <v>157</v>
      </c>
      <c r="F1329" s="41" t="s">
        <v>133</v>
      </c>
      <c r="G1329" s="9">
        <v>52573973</v>
      </c>
      <c r="H1329" s="34" t="s">
        <v>95</v>
      </c>
      <c r="I1329" s="34" t="s">
        <v>134</v>
      </c>
      <c r="J1329" s="3" t="s">
        <v>105</v>
      </c>
      <c r="K1329" s="3" t="s">
        <v>98</v>
      </c>
      <c r="M1329" s="3" t="s">
        <v>125</v>
      </c>
      <c r="N1329" s="11">
        <v>44452</v>
      </c>
      <c r="O1329" s="12">
        <v>211200</v>
      </c>
      <c r="P1329" s="12">
        <v>211200</v>
      </c>
      <c r="R1329" s="13" t="s">
        <v>63</v>
      </c>
      <c r="S1329" s="13"/>
      <c r="W1329" s="12"/>
    </row>
    <row r="1330" spans="1:23" s="3" customFormat="1" ht="15" customHeight="1">
      <c r="A1330" s="43">
        <v>73</v>
      </c>
      <c r="B1330" s="14">
        <v>44538</v>
      </c>
      <c r="C1330" s="3" t="s">
        <v>630</v>
      </c>
      <c r="D1330" s="3" t="s">
        <v>631</v>
      </c>
      <c r="E1330" s="3" t="s">
        <v>157</v>
      </c>
      <c r="F1330" s="41" t="s">
        <v>328</v>
      </c>
      <c r="G1330" s="9">
        <v>82913906</v>
      </c>
      <c r="H1330" s="34" t="s">
        <v>95</v>
      </c>
      <c r="I1330" s="34" t="s">
        <v>242</v>
      </c>
      <c r="J1330" s="3" t="s">
        <v>140</v>
      </c>
      <c r="K1330" s="3" t="s">
        <v>98</v>
      </c>
      <c r="M1330" s="3" t="s">
        <v>125</v>
      </c>
      <c r="N1330" s="11">
        <v>44483</v>
      </c>
      <c r="O1330" s="12">
        <v>1000000</v>
      </c>
      <c r="P1330" s="12">
        <v>1000000</v>
      </c>
      <c r="R1330" s="13" t="s">
        <v>63</v>
      </c>
      <c r="S1330" s="13"/>
      <c r="W1330" s="12"/>
    </row>
    <row r="1331" spans="1:23" s="3" customFormat="1" ht="15" customHeight="1">
      <c r="A1331" s="43">
        <v>73</v>
      </c>
      <c r="B1331" s="14">
        <v>44538</v>
      </c>
      <c r="C1331" s="3" t="s">
        <v>630</v>
      </c>
      <c r="D1331" s="3" t="s">
        <v>631</v>
      </c>
      <c r="E1331" s="3" t="s">
        <v>157</v>
      </c>
      <c r="F1331" s="41" t="s">
        <v>247</v>
      </c>
      <c r="G1331" s="9">
        <v>3720382</v>
      </c>
      <c r="H1331" s="10" t="s">
        <v>119</v>
      </c>
      <c r="I1331" s="10" t="s">
        <v>249</v>
      </c>
      <c r="J1331" s="3" t="s">
        <v>217</v>
      </c>
      <c r="K1331" s="272" t="s">
        <v>32</v>
      </c>
      <c r="M1331" s="3" t="s">
        <v>125</v>
      </c>
      <c r="N1331" s="11">
        <v>44297</v>
      </c>
      <c r="O1331" s="12">
        <v>468000</v>
      </c>
      <c r="P1331" s="12"/>
      <c r="R1331" s="13" t="s">
        <v>63</v>
      </c>
      <c r="S1331" s="13"/>
    </row>
    <row r="1332" spans="1:23" s="3" customFormat="1" ht="15" customHeight="1">
      <c r="A1332" s="43">
        <v>73</v>
      </c>
      <c r="B1332" s="14">
        <v>44476</v>
      </c>
      <c r="C1332" s="3" t="s">
        <v>630</v>
      </c>
      <c r="D1332" s="3" t="s">
        <v>631</v>
      </c>
      <c r="E1332" s="3" t="s">
        <v>157</v>
      </c>
      <c r="F1332" s="41" t="s">
        <v>138</v>
      </c>
      <c r="G1332" s="9">
        <v>37970874</v>
      </c>
      <c r="H1332" s="34" t="s">
        <v>95</v>
      </c>
      <c r="I1332" s="34" t="s">
        <v>139</v>
      </c>
      <c r="J1332" s="3" t="s">
        <v>140</v>
      </c>
      <c r="K1332" s="3" t="s">
        <v>98</v>
      </c>
      <c r="L1332" s="3" t="s">
        <v>281</v>
      </c>
      <c r="M1332" s="3" t="s">
        <v>125</v>
      </c>
      <c r="N1332" s="11">
        <v>44468</v>
      </c>
      <c r="O1332" s="12">
        <v>100000</v>
      </c>
      <c r="P1332" s="12">
        <v>100000</v>
      </c>
      <c r="R1332" s="13" t="s">
        <v>63</v>
      </c>
      <c r="S1332" s="13"/>
    </row>
    <row r="1333" spans="1:23" s="3" customFormat="1" ht="15" customHeight="1">
      <c r="A1333" s="43">
        <v>73</v>
      </c>
      <c r="B1333" s="14">
        <v>44581</v>
      </c>
      <c r="C1333" s="3" t="s">
        <v>630</v>
      </c>
      <c r="D1333" s="3" t="s">
        <v>631</v>
      </c>
      <c r="E1333" s="3" t="s">
        <v>157</v>
      </c>
      <c r="F1333" s="34" t="s">
        <v>253</v>
      </c>
      <c r="G1333" s="9">
        <v>3301000</v>
      </c>
      <c r="H1333" s="34" t="s">
        <v>119</v>
      </c>
      <c r="I1333" s="34" t="s">
        <v>255</v>
      </c>
      <c r="J1333" s="3" t="s">
        <v>217</v>
      </c>
      <c r="K1333" s="272" t="s">
        <v>32</v>
      </c>
      <c r="M1333" s="3" t="s">
        <v>125</v>
      </c>
      <c r="N1333" s="11">
        <v>44503</v>
      </c>
      <c r="O1333" s="233">
        <v>190710</v>
      </c>
      <c r="P1333" s="233">
        <v>190710</v>
      </c>
      <c r="R1333" s="13" t="s">
        <v>63</v>
      </c>
      <c r="S1333" s="13"/>
      <c r="W1333" s="233"/>
    </row>
    <row r="1334" spans="1:23" s="3" customFormat="1" ht="15" customHeight="1">
      <c r="A1334" s="43">
        <v>73</v>
      </c>
      <c r="B1334" s="14">
        <v>44538</v>
      </c>
      <c r="C1334" s="3" t="s">
        <v>630</v>
      </c>
      <c r="D1334" s="3" t="s">
        <v>631</v>
      </c>
      <c r="E1334" s="3" t="s">
        <v>157</v>
      </c>
      <c r="F1334" s="10" t="s">
        <v>213</v>
      </c>
      <c r="G1334" s="9">
        <v>163046161</v>
      </c>
      <c r="H1334" s="34" t="s">
        <v>95</v>
      </c>
      <c r="I1334" s="34" t="s">
        <v>214</v>
      </c>
      <c r="J1334" s="3" t="s">
        <v>148</v>
      </c>
      <c r="K1334" s="3" t="s">
        <v>98</v>
      </c>
      <c r="M1334" s="3" t="s">
        <v>125</v>
      </c>
      <c r="N1334" s="11">
        <v>44510</v>
      </c>
      <c r="O1334" s="233">
        <v>3272880</v>
      </c>
      <c r="P1334" s="233"/>
      <c r="R1334" s="13" t="s">
        <v>63</v>
      </c>
      <c r="S1334" s="13"/>
      <c r="W1334" s="233"/>
    </row>
    <row r="1335" spans="1:23" s="3" customFormat="1" ht="15" customHeight="1">
      <c r="A1335" s="43">
        <v>73</v>
      </c>
      <c r="B1335" s="14">
        <v>44861</v>
      </c>
      <c r="C1335" s="3" t="s">
        <v>630</v>
      </c>
      <c r="D1335" s="3" t="s">
        <v>631</v>
      </c>
      <c r="E1335" s="3" t="s">
        <v>157</v>
      </c>
      <c r="F1335" s="41" t="s">
        <v>230</v>
      </c>
      <c r="G1335" s="57">
        <v>2083459</v>
      </c>
      <c r="H1335" s="10" t="s">
        <v>119</v>
      </c>
      <c r="I1335" s="10" t="s">
        <v>231</v>
      </c>
      <c r="J1335" s="3" t="s">
        <v>217</v>
      </c>
      <c r="K1335" s="272" t="s">
        <v>32</v>
      </c>
      <c r="M1335" s="3" t="s">
        <v>125</v>
      </c>
      <c r="N1335" s="11">
        <v>44520</v>
      </c>
      <c r="O1335" s="12">
        <v>200070</v>
      </c>
      <c r="P1335" s="12">
        <v>200070</v>
      </c>
      <c r="R1335" s="13" t="s">
        <v>63</v>
      </c>
      <c r="S1335" s="7" t="s">
        <v>42</v>
      </c>
      <c r="W1335" s="233"/>
    </row>
    <row r="1336" spans="1:23" s="3" customFormat="1" ht="15" customHeight="1">
      <c r="A1336" s="43">
        <v>73</v>
      </c>
      <c r="B1336" s="14">
        <v>44861</v>
      </c>
      <c r="C1336" s="3" t="s">
        <v>630</v>
      </c>
      <c r="D1336" s="3" t="s">
        <v>631</v>
      </c>
      <c r="E1336" s="3" t="s">
        <v>157</v>
      </c>
      <c r="F1336" s="41" t="s">
        <v>328</v>
      </c>
      <c r="G1336" s="9">
        <v>82913906</v>
      </c>
      <c r="H1336" s="34" t="s">
        <v>95</v>
      </c>
      <c r="I1336" s="34" t="s">
        <v>242</v>
      </c>
      <c r="J1336" s="3" t="s">
        <v>140</v>
      </c>
      <c r="K1336" s="3" t="s">
        <v>98</v>
      </c>
      <c r="M1336" s="3" t="s">
        <v>125</v>
      </c>
      <c r="N1336" s="11"/>
      <c r="O1336" s="12">
        <v>1000000</v>
      </c>
      <c r="P1336" s="12">
        <v>1000000</v>
      </c>
      <c r="Q1336" s="3" t="s">
        <v>633</v>
      </c>
      <c r="R1336" s="7" t="s">
        <v>63</v>
      </c>
      <c r="S1336" s="13"/>
      <c r="W1336" s="233"/>
    </row>
    <row r="1337" spans="1:23" s="3" customFormat="1" ht="15" customHeight="1">
      <c r="A1337" s="43">
        <v>73</v>
      </c>
      <c r="B1337" s="14">
        <v>44861</v>
      </c>
      <c r="C1337" s="3" t="s">
        <v>630</v>
      </c>
      <c r="D1337" s="3" t="s">
        <v>631</v>
      </c>
      <c r="E1337" s="3" t="s">
        <v>157</v>
      </c>
      <c r="F1337" s="41" t="s">
        <v>138</v>
      </c>
      <c r="G1337" s="9">
        <v>37970874</v>
      </c>
      <c r="H1337" s="34" t="s">
        <v>95</v>
      </c>
      <c r="I1337" s="34" t="s">
        <v>139</v>
      </c>
      <c r="J1337" s="3" t="s">
        <v>140</v>
      </c>
      <c r="K1337" s="3" t="s">
        <v>98</v>
      </c>
      <c r="L1337" s="3" t="s">
        <v>281</v>
      </c>
      <c r="M1337" s="3" t="s">
        <v>125</v>
      </c>
      <c r="N1337" s="11">
        <v>44468</v>
      </c>
      <c r="O1337" s="12">
        <v>100080</v>
      </c>
      <c r="P1337" s="12">
        <v>100080</v>
      </c>
      <c r="R1337" s="13" t="s">
        <v>63</v>
      </c>
      <c r="S1337" s="13"/>
      <c r="W1337" s="233"/>
    </row>
    <row r="1338" spans="1:23" s="3" customFormat="1" ht="15" customHeight="1">
      <c r="A1338" s="43">
        <v>73</v>
      </c>
      <c r="B1338" s="14">
        <v>44861</v>
      </c>
      <c r="C1338" s="3" t="s">
        <v>630</v>
      </c>
      <c r="D1338" s="3" t="s">
        <v>631</v>
      </c>
      <c r="E1338" s="3" t="s">
        <v>157</v>
      </c>
      <c r="F1338" s="10" t="s">
        <v>196</v>
      </c>
      <c r="G1338" s="9">
        <v>16486542</v>
      </c>
      <c r="H1338" s="34" t="s">
        <v>95</v>
      </c>
      <c r="I1338" s="34" t="s">
        <v>197</v>
      </c>
      <c r="J1338" s="3" t="s">
        <v>97</v>
      </c>
      <c r="K1338" s="3" t="s">
        <v>98</v>
      </c>
      <c r="M1338" s="3" t="s">
        <v>125</v>
      </c>
      <c r="N1338" s="11">
        <v>44591</v>
      </c>
      <c r="O1338" s="12">
        <v>300000</v>
      </c>
      <c r="P1338" s="12">
        <v>300000</v>
      </c>
      <c r="R1338" s="7" t="s">
        <v>63</v>
      </c>
      <c r="S1338" s="13"/>
      <c r="W1338" s="233"/>
    </row>
    <row r="1339" spans="1:23" s="3" customFormat="1" ht="15" customHeight="1">
      <c r="A1339" s="43">
        <v>73</v>
      </c>
      <c r="B1339" s="14">
        <v>44861</v>
      </c>
      <c r="C1339" s="3" t="s">
        <v>630</v>
      </c>
      <c r="D1339" s="3" t="s">
        <v>631</v>
      </c>
      <c r="E1339" s="3" t="s">
        <v>157</v>
      </c>
      <c r="F1339" s="10" t="s">
        <v>196</v>
      </c>
      <c r="G1339" s="9">
        <v>16486542</v>
      </c>
      <c r="H1339" s="34" t="s">
        <v>95</v>
      </c>
      <c r="I1339" s="34" t="s">
        <v>197</v>
      </c>
      <c r="J1339" s="3" t="s">
        <v>97</v>
      </c>
      <c r="K1339" s="272" t="s">
        <v>32</v>
      </c>
      <c r="M1339" s="3" t="s">
        <v>125</v>
      </c>
      <c r="N1339" s="11">
        <v>44745</v>
      </c>
      <c r="O1339" s="12">
        <v>140000</v>
      </c>
      <c r="P1339" s="12">
        <v>140000</v>
      </c>
      <c r="R1339" s="7" t="s">
        <v>63</v>
      </c>
      <c r="S1339" s="13"/>
      <c r="W1339" s="233"/>
    </row>
    <row r="1340" spans="1:23" s="3" customFormat="1" ht="15" customHeight="1">
      <c r="A1340" s="43">
        <v>73</v>
      </c>
      <c r="B1340" s="14">
        <v>44861</v>
      </c>
      <c r="C1340" s="3" t="s">
        <v>630</v>
      </c>
      <c r="D1340" s="3" t="s">
        <v>631</v>
      </c>
      <c r="E1340" s="3" t="s">
        <v>157</v>
      </c>
      <c r="F1340" s="10" t="s">
        <v>342</v>
      </c>
      <c r="G1340" s="9">
        <v>12626950</v>
      </c>
      <c r="H1340" s="34" t="s">
        <v>103</v>
      </c>
      <c r="I1340" s="34" t="s">
        <v>295</v>
      </c>
      <c r="J1340" s="3" t="s">
        <v>105</v>
      </c>
      <c r="K1340" s="272" t="s">
        <v>98</v>
      </c>
      <c r="M1340" s="3" t="s">
        <v>125</v>
      </c>
      <c r="N1340" s="11">
        <v>44519</v>
      </c>
      <c r="O1340" s="12">
        <v>300000</v>
      </c>
      <c r="P1340" s="12">
        <v>300000</v>
      </c>
      <c r="R1340" s="7" t="s">
        <v>63</v>
      </c>
      <c r="S1340" s="13"/>
      <c r="W1340" s="233"/>
    </row>
    <row r="1341" spans="1:23" s="3" customFormat="1" ht="15" customHeight="1">
      <c r="A1341" s="43">
        <v>73</v>
      </c>
      <c r="B1341" s="14">
        <v>44861</v>
      </c>
      <c r="C1341" s="3" t="s">
        <v>630</v>
      </c>
      <c r="D1341" s="3" t="s">
        <v>631</v>
      </c>
      <c r="E1341" s="3" t="s">
        <v>157</v>
      </c>
      <c r="F1341" s="41" t="s">
        <v>269</v>
      </c>
      <c r="G1341" s="9">
        <v>33580650</v>
      </c>
      <c r="H1341" s="34" t="s">
        <v>95</v>
      </c>
      <c r="I1341" s="34" t="s">
        <v>270</v>
      </c>
      <c r="J1341" s="3" t="s">
        <v>217</v>
      </c>
      <c r="K1341" s="272" t="s">
        <v>98</v>
      </c>
      <c r="M1341" s="3" t="s">
        <v>125</v>
      </c>
      <c r="N1341" s="11">
        <v>44453</v>
      </c>
      <c r="O1341" s="12">
        <v>252000</v>
      </c>
      <c r="P1341" s="12">
        <v>252000</v>
      </c>
      <c r="R1341" s="7" t="s">
        <v>63</v>
      </c>
      <c r="S1341" s="13"/>
      <c r="W1341" s="233"/>
    </row>
    <row r="1342" spans="1:23" s="3" customFormat="1" ht="15" customHeight="1">
      <c r="A1342" s="43">
        <v>73</v>
      </c>
      <c r="B1342" s="14">
        <v>44861</v>
      </c>
      <c r="C1342" s="3" t="s">
        <v>630</v>
      </c>
      <c r="D1342" s="3" t="s">
        <v>631</v>
      </c>
      <c r="E1342" s="3" t="s">
        <v>157</v>
      </c>
      <c r="F1342" s="41" t="s">
        <v>239</v>
      </c>
      <c r="G1342" s="6">
        <v>1794248</v>
      </c>
      <c r="H1342" s="3" t="s">
        <v>119</v>
      </c>
      <c r="I1342" s="3" t="s">
        <v>240</v>
      </c>
      <c r="J1342" s="3" t="s">
        <v>217</v>
      </c>
      <c r="K1342" s="272" t="s">
        <v>32</v>
      </c>
      <c r="M1342" s="3" t="s">
        <v>125</v>
      </c>
      <c r="N1342" s="11">
        <v>44446</v>
      </c>
      <c r="O1342" s="12">
        <v>100000</v>
      </c>
      <c r="P1342" s="12"/>
      <c r="R1342" s="7" t="s">
        <v>63</v>
      </c>
      <c r="S1342" s="13"/>
      <c r="W1342" s="233"/>
    </row>
    <row r="1343" spans="1:23" s="3" customFormat="1" ht="15" customHeight="1">
      <c r="A1343" s="43">
        <v>73</v>
      </c>
      <c r="B1343" s="14">
        <v>44943</v>
      </c>
      <c r="C1343" s="3" t="s">
        <v>630</v>
      </c>
      <c r="D1343" s="3" t="s">
        <v>631</v>
      </c>
      <c r="E1343" s="3" t="s">
        <v>157</v>
      </c>
      <c r="F1343" s="41" t="s">
        <v>123</v>
      </c>
      <c r="G1343" s="9">
        <v>96462106</v>
      </c>
      <c r="H1343" s="34" t="s">
        <v>95</v>
      </c>
      <c r="I1343" s="34" t="s">
        <v>124</v>
      </c>
      <c r="J1343" s="3" t="s">
        <v>97</v>
      </c>
      <c r="K1343" s="3" t="s">
        <v>98</v>
      </c>
      <c r="M1343" s="3" t="s">
        <v>125</v>
      </c>
      <c r="N1343" s="11">
        <v>44425</v>
      </c>
      <c r="O1343" s="12">
        <v>3000000</v>
      </c>
      <c r="P1343" s="12">
        <v>501600</v>
      </c>
      <c r="R1343" s="13" t="s">
        <v>63</v>
      </c>
      <c r="S1343" s="13"/>
      <c r="W1343" s="233"/>
    </row>
    <row r="1344" spans="1:23" s="3" customFormat="1" ht="15" customHeight="1">
      <c r="A1344" s="43">
        <v>73</v>
      </c>
      <c r="B1344" s="14">
        <v>44943</v>
      </c>
      <c r="C1344" s="3" t="s">
        <v>630</v>
      </c>
      <c r="D1344" s="3" t="s">
        <v>631</v>
      </c>
      <c r="E1344" s="3" t="s">
        <v>157</v>
      </c>
      <c r="F1344" s="10" t="s">
        <v>213</v>
      </c>
      <c r="G1344" s="9">
        <v>163046161</v>
      </c>
      <c r="H1344" s="34" t="s">
        <v>95</v>
      </c>
      <c r="I1344" s="34" t="s">
        <v>214</v>
      </c>
      <c r="J1344" s="3" t="s">
        <v>148</v>
      </c>
      <c r="K1344" s="3" t="s">
        <v>98</v>
      </c>
      <c r="M1344" s="3" t="s">
        <v>125</v>
      </c>
      <c r="N1344" s="11">
        <v>44510</v>
      </c>
      <c r="O1344" s="233">
        <v>3272880</v>
      </c>
      <c r="P1344" s="233">
        <v>1027290</v>
      </c>
      <c r="R1344" s="13" t="s">
        <v>63</v>
      </c>
      <c r="S1344" s="13"/>
      <c r="W1344" s="233"/>
    </row>
    <row r="1345" spans="1:23" s="8" customFormat="1" ht="15" customHeight="1">
      <c r="A1345" s="40">
        <v>74</v>
      </c>
      <c r="B1345" s="25">
        <v>44538</v>
      </c>
      <c r="C1345" s="8" t="s">
        <v>634</v>
      </c>
      <c r="D1345" s="8" t="s">
        <v>635</v>
      </c>
      <c r="E1345" s="8" t="s">
        <v>157</v>
      </c>
      <c r="F1345" s="36" t="s">
        <v>115</v>
      </c>
      <c r="G1345" s="50">
        <v>31825295</v>
      </c>
      <c r="H1345" s="35" t="s">
        <v>95</v>
      </c>
      <c r="I1345" s="35" t="s">
        <v>116</v>
      </c>
      <c r="J1345" s="8" t="s">
        <v>105</v>
      </c>
      <c r="K1345" s="8" t="s">
        <v>98</v>
      </c>
      <c r="M1345" s="8" t="s">
        <v>107</v>
      </c>
      <c r="N1345" s="21">
        <v>44468</v>
      </c>
      <c r="O1345" s="28">
        <v>720000</v>
      </c>
      <c r="P1345" s="28"/>
      <c r="R1345" s="23" t="s">
        <v>63</v>
      </c>
      <c r="W1345" s="28"/>
    </row>
    <row r="1346" spans="1:23" s="8" customFormat="1" ht="15" customHeight="1">
      <c r="A1346" s="40">
        <v>74</v>
      </c>
      <c r="B1346" s="25">
        <v>44496</v>
      </c>
      <c r="C1346" s="8" t="s">
        <v>634</v>
      </c>
      <c r="D1346" s="8" t="s">
        <v>635</v>
      </c>
      <c r="E1346" s="8" t="s">
        <v>157</v>
      </c>
      <c r="F1346" s="35" t="s">
        <v>69</v>
      </c>
      <c r="G1346" s="293" t="s">
        <v>69</v>
      </c>
      <c r="H1346" s="20"/>
      <c r="I1346" s="20" t="s">
        <v>94</v>
      </c>
      <c r="J1346" s="35" t="s">
        <v>636</v>
      </c>
      <c r="K1346" s="35" t="s">
        <v>69</v>
      </c>
      <c r="M1346" s="8" t="s">
        <v>125</v>
      </c>
      <c r="N1346" s="25">
        <v>44394</v>
      </c>
      <c r="O1346" s="28">
        <v>4000000</v>
      </c>
      <c r="P1346" s="28"/>
      <c r="R1346" s="23" t="s">
        <v>63</v>
      </c>
      <c r="W1346" s="28"/>
    </row>
    <row r="1347" spans="1:23" s="8" customFormat="1" ht="15" customHeight="1">
      <c r="A1347" s="40">
        <v>74</v>
      </c>
      <c r="B1347" s="25">
        <v>44609</v>
      </c>
      <c r="C1347" s="8" t="s">
        <v>634</v>
      </c>
      <c r="D1347" s="8" t="s">
        <v>635</v>
      </c>
      <c r="E1347" s="8" t="s">
        <v>157</v>
      </c>
      <c r="F1347" s="20" t="s">
        <v>161</v>
      </c>
      <c r="G1347" s="50">
        <v>1293119</v>
      </c>
      <c r="H1347" s="35" t="s">
        <v>95</v>
      </c>
      <c r="I1347" s="35" t="s">
        <v>162</v>
      </c>
      <c r="J1347" s="8" t="s">
        <v>97</v>
      </c>
      <c r="K1347" s="8" t="s">
        <v>98</v>
      </c>
      <c r="M1347" s="8" t="s">
        <v>125</v>
      </c>
      <c r="N1347" s="21">
        <v>44446</v>
      </c>
      <c r="O1347" s="28">
        <v>130000</v>
      </c>
      <c r="P1347" s="28">
        <v>130000</v>
      </c>
      <c r="R1347" s="47" t="s">
        <v>42</v>
      </c>
      <c r="W1347" s="28"/>
    </row>
    <row r="1348" spans="1:23" s="8" customFormat="1" ht="15" customHeight="1">
      <c r="A1348" s="40">
        <v>74</v>
      </c>
      <c r="B1348" s="25">
        <v>44609</v>
      </c>
      <c r="C1348" s="8" t="s">
        <v>634</v>
      </c>
      <c r="D1348" s="8" t="s">
        <v>635</v>
      </c>
      <c r="E1348" s="8" t="s">
        <v>157</v>
      </c>
      <c r="F1348" s="20" t="s">
        <v>161</v>
      </c>
      <c r="G1348" s="50">
        <v>1293119</v>
      </c>
      <c r="H1348" s="35" t="s">
        <v>95</v>
      </c>
      <c r="I1348" s="35" t="s">
        <v>162</v>
      </c>
      <c r="J1348" s="8" t="s">
        <v>97</v>
      </c>
      <c r="K1348" s="8" t="s">
        <v>98</v>
      </c>
      <c r="M1348" s="8" t="s">
        <v>125</v>
      </c>
      <c r="N1348" s="21">
        <v>44404</v>
      </c>
      <c r="O1348" s="28">
        <v>12000</v>
      </c>
      <c r="P1348" s="28">
        <v>12000</v>
      </c>
      <c r="R1348" s="47" t="s">
        <v>63</v>
      </c>
      <c r="W1348" s="28"/>
    </row>
    <row r="1349" spans="1:23" s="8" customFormat="1" ht="15" customHeight="1">
      <c r="A1349" s="40">
        <v>74</v>
      </c>
      <c r="B1349" s="25">
        <v>44609</v>
      </c>
      <c r="C1349" s="8" t="s">
        <v>634</v>
      </c>
      <c r="D1349" s="8" t="s">
        <v>635</v>
      </c>
      <c r="E1349" s="8" t="s">
        <v>157</v>
      </c>
      <c r="F1349" s="20" t="s">
        <v>507</v>
      </c>
      <c r="G1349" s="50">
        <v>219161</v>
      </c>
      <c r="H1349" s="20" t="s">
        <v>349</v>
      </c>
      <c r="I1349" s="20" t="s">
        <v>508</v>
      </c>
      <c r="K1349" s="8" t="s">
        <v>98</v>
      </c>
      <c r="M1349" s="8" t="s">
        <v>125</v>
      </c>
      <c r="N1349" s="21">
        <v>44509</v>
      </c>
      <c r="O1349" s="28">
        <v>37000</v>
      </c>
      <c r="P1349" s="28">
        <v>37000</v>
      </c>
      <c r="R1349" s="23" t="s">
        <v>63</v>
      </c>
      <c r="W1349" s="28"/>
    </row>
    <row r="1350" spans="1:23" s="8" customFormat="1" ht="15" customHeight="1">
      <c r="A1350" s="40">
        <v>74</v>
      </c>
      <c r="B1350" s="25">
        <v>44538</v>
      </c>
      <c r="C1350" s="8" t="s">
        <v>634</v>
      </c>
      <c r="D1350" s="8" t="s">
        <v>635</v>
      </c>
      <c r="E1350" s="8" t="s">
        <v>157</v>
      </c>
      <c r="F1350" s="20" t="s">
        <v>507</v>
      </c>
      <c r="G1350" s="50">
        <v>219161</v>
      </c>
      <c r="H1350" s="20" t="s">
        <v>349</v>
      </c>
      <c r="I1350" s="20" t="s">
        <v>508</v>
      </c>
      <c r="J1350" s="8" t="s">
        <v>105</v>
      </c>
      <c r="K1350" s="8" t="s">
        <v>69</v>
      </c>
      <c r="M1350" s="8" t="s">
        <v>125</v>
      </c>
      <c r="N1350" s="21">
        <v>44386</v>
      </c>
      <c r="O1350" s="28">
        <v>12000</v>
      </c>
      <c r="P1350" s="28">
        <v>12000</v>
      </c>
      <c r="R1350" s="23" t="s">
        <v>63</v>
      </c>
      <c r="W1350" s="28"/>
    </row>
    <row r="1351" spans="1:23" s="8" customFormat="1" ht="15" customHeight="1">
      <c r="A1351" s="40">
        <v>74</v>
      </c>
      <c r="B1351" s="25">
        <v>44538</v>
      </c>
      <c r="C1351" s="8" t="s">
        <v>634</v>
      </c>
      <c r="D1351" s="8" t="s">
        <v>635</v>
      </c>
      <c r="E1351" s="8" t="s">
        <v>157</v>
      </c>
      <c r="F1351" s="20" t="s">
        <v>507</v>
      </c>
      <c r="G1351" s="50">
        <v>219161</v>
      </c>
      <c r="H1351" s="20" t="s">
        <v>349</v>
      </c>
      <c r="I1351" s="20" t="s">
        <v>508</v>
      </c>
      <c r="J1351" s="8" t="s">
        <v>105</v>
      </c>
      <c r="K1351" s="8" t="s">
        <v>98</v>
      </c>
      <c r="M1351" s="8" t="s">
        <v>125</v>
      </c>
      <c r="N1351" s="21">
        <v>44418</v>
      </c>
      <c r="O1351" s="28">
        <v>37000</v>
      </c>
      <c r="P1351" s="28">
        <v>37000</v>
      </c>
      <c r="R1351" s="23" t="s">
        <v>63</v>
      </c>
      <c r="W1351" s="28"/>
    </row>
    <row r="1352" spans="1:23" s="8" customFormat="1" ht="15" customHeight="1">
      <c r="A1352" s="40">
        <v>74</v>
      </c>
      <c r="B1352" s="25">
        <v>44609</v>
      </c>
      <c r="C1352" s="8" t="s">
        <v>634</v>
      </c>
      <c r="D1352" s="8" t="s">
        <v>635</v>
      </c>
      <c r="E1352" s="8" t="s">
        <v>157</v>
      </c>
      <c r="F1352" s="20" t="s">
        <v>131</v>
      </c>
      <c r="G1352" s="50">
        <v>30366036</v>
      </c>
      <c r="H1352" s="20" t="s">
        <v>103</v>
      </c>
      <c r="I1352" s="20" t="s">
        <v>132</v>
      </c>
      <c r="J1352" s="8" t="s">
        <v>105</v>
      </c>
      <c r="K1352" s="20" t="s">
        <v>98</v>
      </c>
      <c r="M1352" s="8" t="s">
        <v>125</v>
      </c>
      <c r="N1352" s="21">
        <v>44467</v>
      </c>
      <c r="O1352" s="28">
        <v>110000</v>
      </c>
      <c r="P1352" s="28">
        <v>110000</v>
      </c>
      <c r="R1352" s="47" t="s">
        <v>63</v>
      </c>
      <c r="W1352" s="28"/>
    </row>
    <row r="1353" spans="1:23" s="8" customFormat="1" ht="15" customHeight="1">
      <c r="A1353" s="40">
        <v>74</v>
      </c>
      <c r="B1353" s="25">
        <v>44609</v>
      </c>
      <c r="C1353" s="8" t="s">
        <v>634</v>
      </c>
      <c r="D1353" s="8" t="s">
        <v>635</v>
      </c>
      <c r="E1353" s="8" t="s">
        <v>157</v>
      </c>
      <c r="F1353" s="20" t="s">
        <v>131</v>
      </c>
      <c r="G1353" s="50">
        <v>30366036</v>
      </c>
      <c r="H1353" s="20" t="s">
        <v>103</v>
      </c>
      <c r="I1353" s="20" t="s">
        <v>132</v>
      </c>
      <c r="J1353" s="8" t="s">
        <v>105</v>
      </c>
      <c r="K1353" s="20" t="s">
        <v>98</v>
      </c>
      <c r="M1353" s="8" t="s">
        <v>125</v>
      </c>
      <c r="N1353" s="21">
        <v>44503</v>
      </c>
      <c r="O1353" s="28">
        <v>387200</v>
      </c>
      <c r="P1353" s="28">
        <v>387200</v>
      </c>
      <c r="R1353" s="23" t="s">
        <v>63</v>
      </c>
      <c r="W1353" s="28"/>
    </row>
    <row r="1354" spans="1:23" s="8" customFormat="1" ht="15" customHeight="1">
      <c r="A1354" s="40">
        <v>74</v>
      </c>
      <c r="B1354" s="25">
        <v>44538</v>
      </c>
      <c r="C1354" s="8" t="s">
        <v>634</v>
      </c>
      <c r="D1354" s="8" t="s">
        <v>635</v>
      </c>
      <c r="E1354" s="8" t="s">
        <v>157</v>
      </c>
      <c r="F1354" s="20" t="s">
        <v>131</v>
      </c>
      <c r="G1354" s="50">
        <v>30366036</v>
      </c>
      <c r="H1354" s="20" t="s">
        <v>103</v>
      </c>
      <c r="I1354" s="20" t="s">
        <v>132</v>
      </c>
      <c r="J1354" s="8" t="s">
        <v>105</v>
      </c>
      <c r="K1354" s="20" t="s">
        <v>98</v>
      </c>
      <c r="M1354" s="8" t="s">
        <v>125</v>
      </c>
      <c r="N1354" s="21">
        <v>44381</v>
      </c>
      <c r="O1354" s="28">
        <v>50000</v>
      </c>
      <c r="P1354" s="28">
        <v>50000</v>
      </c>
      <c r="R1354" s="47" t="s">
        <v>63</v>
      </c>
      <c r="W1354" s="28"/>
    </row>
    <row r="1355" spans="1:23" s="8" customFormat="1" ht="15" customHeight="1">
      <c r="A1355" s="40">
        <v>74</v>
      </c>
      <c r="B1355" s="25">
        <v>44609</v>
      </c>
      <c r="C1355" s="8" t="s">
        <v>634</v>
      </c>
      <c r="D1355" s="8" t="s">
        <v>635</v>
      </c>
      <c r="E1355" s="8" t="s">
        <v>157</v>
      </c>
      <c r="F1355" s="36" t="s">
        <v>359</v>
      </c>
      <c r="G1355" s="50">
        <v>12771246</v>
      </c>
      <c r="H1355" s="20" t="s">
        <v>103</v>
      </c>
      <c r="I1355" s="20" t="s">
        <v>360</v>
      </c>
      <c r="J1355" s="8" t="s">
        <v>105</v>
      </c>
      <c r="K1355" s="20" t="s">
        <v>98</v>
      </c>
      <c r="M1355" s="8" t="s">
        <v>125</v>
      </c>
      <c r="N1355" s="21"/>
      <c r="O1355" s="28">
        <v>100000</v>
      </c>
      <c r="P1355" s="28">
        <v>100000</v>
      </c>
      <c r="R1355" s="23" t="s">
        <v>63</v>
      </c>
      <c r="W1355" s="28"/>
    </row>
    <row r="1356" spans="1:23" s="8" customFormat="1" ht="15" customHeight="1">
      <c r="A1356" s="40">
        <v>74</v>
      </c>
      <c r="B1356" s="25">
        <v>44538</v>
      </c>
      <c r="C1356" s="8" t="s">
        <v>634</v>
      </c>
      <c r="D1356" s="8" t="s">
        <v>635</v>
      </c>
      <c r="E1356" s="8" t="s">
        <v>157</v>
      </c>
      <c r="F1356" s="36" t="s">
        <v>359</v>
      </c>
      <c r="G1356" s="50">
        <v>12771246</v>
      </c>
      <c r="H1356" s="20" t="s">
        <v>103</v>
      </c>
      <c r="I1356" s="20" t="s">
        <v>360</v>
      </c>
      <c r="J1356" s="8" t="s">
        <v>105</v>
      </c>
      <c r="K1356" s="20" t="s">
        <v>69</v>
      </c>
      <c r="M1356" s="8" t="s">
        <v>125</v>
      </c>
      <c r="N1356" s="21">
        <v>44390</v>
      </c>
      <c r="O1356" s="28">
        <v>24000</v>
      </c>
      <c r="P1356" s="28">
        <v>24000</v>
      </c>
      <c r="R1356" s="23" t="s">
        <v>63</v>
      </c>
      <c r="S1356" s="8" t="s">
        <v>612</v>
      </c>
      <c r="W1356" s="28"/>
    </row>
    <row r="1357" spans="1:23" s="8" customFormat="1" ht="15" customHeight="1">
      <c r="A1357" s="40">
        <v>74</v>
      </c>
      <c r="B1357" s="25">
        <v>44538</v>
      </c>
      <c r="C1357" s="8" t="s">
        <v>634</v>
      </c>
      <c r="D1357" s="8" t="s">
        <v>635</v>
      </c>
      <c r="E1357" s="8" t="s">
        <v>157</v>
      </c>
      <c r="F1357" s="36" t="s">
        <v>359</v>
      </c>
      <c r="G1357" s="50">
        <v>12771246</v>
      </c>
      <c r="H1357" s="20" t="s">
        <v>103</v>
      </c>
      <c r="I1357" s="20" t="s">
        <v>360</v>
      </c>
      <c r="J1357" s="8" t="s">
        <v>105</v>
      </c>
      <c r="K1357" s="8" t="s">
        <v>98</v>
      </c>
      <c r="M1357" s="8" t="s">
        <v>125</v>
      </c>
      <c r="N1357" s="21">
        <v>44448</v>
      </c>
      <c r="O1357" s="28">
        <v>76000</v>
      </c>
      <c r="P1357" s="28">
        <v>76000</v>
      </c>
      <c r="R1357" s="23" t="s">
        <v>63</v>
      </c>
      <c r="S1357" s="8" t="s">
        <v>637</v>
      </c>
      <c r="W1357" s="28"/>
    </row>
    <row r="1358" spans="1:23" s="8" customFormat="1" ht="15" customHeight="1">
      <c r="A1358" s="40">
        <v>74</v>
      </c>
      <c r="B1358" s="25">
        <v>44609</v>
      </c>
      <c r="C1358" s="8" t="s">
        <v>634</v>
      </c>
      <c r="D1358" s="8" t="s">
        <v>635</v>
      </c>
      <c r="E1358" s="8" t="s">
        <v>157</v>
      </c>
      <c r="F1358" s="36" t="s">
        <v>138</v>
      </c>
      <c r="G1358" s="50">
        <v>37970874</v>
      </c>
      <c r="H1358" s="35" t="s">
        <v>95</v>
      </c>
      <c r="I1358" s="35" t="s">
        <v>139</v>
      </c>
      <c r="J1358" s="8" t="s">
        <v>140</v>
      </c>
      <c r="K1358" s="20" t="s">
        <v>98</v>
      </c>
      <c r="M1358" s="8" t="s">
        <v>125</v>
      </c>
      <c r="N1358" s="21">
        <v>44574</v>
      </c>
      <c r="O1358" s="28">
        <v>800000</v>
      </c>
      <c r="P1358" s="28"/>
      <c r="R1358" s="23" t="s">
        <v>42</v>
      </c>
      <c r="W1358" s="28"/>
    </row>
    <row r="1359" spans="1:23" s="8" customFormat="1" ht="15" customHeight="1">
      <c r="A1359" s="40">
        <v>74</v>
      </c>
      <c r="B1359" s="25">
        <v>44609</v>
      </c>
      <c r="C1359" s="8" t="s">
        <v>634</v>
      </c>
      <c r="D1359" s="8" t="s">
        <v>635</v>
      </c>
      <c r="E1359" s="8" t="s">
        <v>157</v>
      </c>
      <c r="F1359" s="36" t="s">
        <v>568</v>
      </c>
      <c r="G1359" s="50">
        <v>549935</v>
      </c>
      <c r="H1359" s="35" t="s">
        <v>95</v>
      </c>
      <c r="I1359" s="35" t="s">
        <v>455</v>
      </c>
      <c r="J1359" s="8" t="s">
        <v>105</v>
      </c>
      <c r="K1359" s="8" t="s">
        <v>98</v>
      </c>
      <c r="M1359" s="8" t="s">
        <v>125</v>
      </c>
      <c r="N1359" s="21">
        <v>44529</v>
      </c>
      <c r="O1359" s="28">
        <v>30000</v>
      </c>
      <c r="P1359" s="28">
        <v>30000</v>
      </c>
      <c r="R1359" s="23" t="s">
        <v>63</v>
      </c>
      <c r="W1359" s="28"/>
    </row>
    <row r="1360" spans="1:23" s="8" customFormat="1" ht="15" customHeight="1">
      <c r="A1360" s="40">
        <v>74</v>
      </c>
      <c r="B1360" s="25">
        <v>44538</v>
      </c>
      <c r="C1360" s="8" t="s">
        <v>634</v>
      </c>
      <c r="D1360" s="8" t="s">
        <v>635</v>
      </c>
      <c r="E1360" s="8" t="s">
        <v>157</v>
      </c>
      <c r="F1360" s="36" t="s">
        <v>568</v>
      </c>
      <c r="G1360" s="50">
        <v>549935</v>
      </c>
      <c r="H1360" s="35" t="s">
        <v>95</v>
      </c>
      <c r="I1360" s="35" t="s">
        <v>455</v>
      </c>
      <c r="J1360" s="8" t="s">
        <v>105</v>
      </c>
      <c r="K1360" s="8" t="s">
        <v>98</v>
      </c>
      <c r="M1360" s="8" t="s">
        <v>125</v>
      </c>
      <c r="N1360" s="21">
        <v>44393</v>
      </c>
      <c r="O1360" s="28">
        <v>24000</v>
      </c>
      <c r="P1360" s="28">
        <v>24000</v>
      </c>
      <c r="R1360" s="23" t="s">
        <v>63</v>
      </c>
      <c r="W1360" s="28"/>
    </row>
    <row r="1361" spans="1:23" s="8" customFormat="1" ht="15" customHeight="1">
      <c r="A1361" s="40">
        <v>74</v>
      </c>
      <c r="B1361" s="25">
        <v>44375</v>
      </c>
      <c r="C1361" s="8" t="s">
        <v>634</v>
      </c>
      <c r="D1361" s="8" t="s">
        <v>635</v>
      </c>
      <c r="E1361" s="8" t="s">
        <v>157</v>
      </c>
      <c r="F1361" s="36" t="s">
        <v>568</v>
      </c>
      <c r="G1361" s="50">
        <v>549935</v>
      </c>
      <c r="H1361" s="35" t="s">
        <v>95</v>
      </c>
      <c r="I1361" s="35" t="s">
        <v>455</v>
      </c>
      <c r="J1361" s="8" t="s">
        <v>105</v>
      </c>
      <c r="K1361" s="8" t="s">
        <v>98</v>
      </c>
      <c r="M1361" s="8" t="s">
        <v>125</v>
      </c>
      <c r="N1361" s="21">
        <v>44330</v>
      </c>
      <c r="O1361" s="28">
        <v>24000</v>
      </c>
      <c r="P1361" s="28">
        <v>24000</v>
      </c>
      <c r="R1361" s="47" t="s">
        <v>63</v>
      </c>
      <c r="W1361" s="28"/>
    </row>
    <row r="1362" spans="1:23" s="8" customFormat="1" ht="15" customHeight="1">
      <c r="A1362" s="40">
        <v>74</v>
      </c>
      <c r="B1362" s="25">
        <v>44538</v>
      </c>
      <c r="C1362" s="8" t="s">
        <v>634</v>
      </c>
      <c r="D1362" s="8" t="s">
        <v>635</v>
      </c>
      <c r="E1362" s="8" t="s">
        <v>157</v>
      </c>
      <c r="F1362" s="36" t="s">
        <v>123</v>
      </c>
      <c r="G1362" s="50">
        <v>96462106</v>
      </c>
      <c r="H1362" s="35" t="s">
        <v>95</v>
      </c>
      <c r="I1362" s="35" t="s">
        <v>124</v>
      </c>
      <c r="J1362" s="8" t="s">
        <v>97</v>
      </c>
      <c r="K1362" s="101" t="s">
        <v>32</v>
      </c>
      <c r="M1362" s="8" t="s">
        <v>331</v>
      </c>
      <c r="N1362" s="21"/>
      <c r="O1362" s="28">
        <v>159120</v>
      </c>
      <c r="P1362" s="28">
        <v>159120</v>
      </c>
      <c r="R1362" s="23" t="s">
        <v>42</v>
      </c>
      <c r="W1362" s="28"/>
    </row>
    <row r="1363" spans="1:23" s="8" customFormat="1" ht="15" customHeight="1">
      <c r="A1363" s="40">
        <v>74</v>
      </c>
      <c r="B1363" s="25">
        <v>44538</v>
      </c>
      <c r="C1363" s="8" t="s">
        <v>634</v>
      </c>
      <c r="D1363" s="8" t="s">
        <v>635</v>
      </c>
      <c r="E1363" s="8" t="s">
        <v>157</v>
      </c>
      <c r="F1363" s="20" t="s">
        <v>176</v>
      </c>
      <c r="G1363" s="50">
        <v>11646</v>
      </c>
      <c r="H1363" s="35" t="s">
        <v>95</v>
      </c>
      <c r="I1363" s="35" t="s">
        <v>177</v>
      </c>
      <c r="J1363" s="8" t="s">
        <v>97</v>
      </c>
      <c r="K1363" s="20" t="s">
        <v>149</v>
      </c>
      <c r="M1363" s="8" t="s">
        <v>331</v>
      </c>
      <c r="N1363" s="21"/>
      <c r="O1363" s="28">
        <v>14400</v>
      </c>
      <c r="P1363" s="28">
        <v>14400</v>
      </c>
      <c r="R1363" s="23" t="s">
        <v>42</v>
      </c>
      <c r="W1363" s="28"/>
    </row>
    <row r="1364" spans="1:23" s="8" customFormat="1" ht="15" customHeight="1">
      <c r="A1364" s="40">
        <v>74</v>
      </c>
      <c r="B1364" s="25">
        <v>44609</v>
      </c>
      <c r="C1364" s="8" t="s">
        <v>634</v>
      </c>
      <c r="D1364" s="8" t="s">
        <v>635</v>
      </c>
      <c r="E1364" s="8" t="s">
        <v>157</v>
      </c>
      <c r="F1364" s="36" t="s">
        <v>388</v>
      </c>
      <c r="G1364" s="50">
        <v>11062113</v>
      </c>
      <c r="H1364" s="20" t="s">
        <v>103</v>
      </c>
      <c r="I1364" s="20" t="s">
        <v>389</v>
      </c>
      <c r="J1364" s="58" t="s">
        <v>105</v>
      </c>
      <c r="M1364" s="8" t="s">
        <v>331</v>
      </c>
      <c r="N1364" s="21"/>
      <c r="O1364" s="28">
        <v>804100</v>
      </c>
      <c r="P1364" s="28">
        <v>804100</v>
      </c>
      <c r="R1364" s="23" t="s">
        <v>63</v>
      </c>
      <c r="W1364" s="28"/>
    </row>
    <row r="1365" spans="1:23" s="8" customFormat="1" ht="15" customHeight="1">
      <c r="A1365" s="40">
        <v>74</v>
      </c>
      <c r="B1365" s="25">
        <v>44538</v>
      </c>
      <c r="C1365" s="8" t="s">
        <v>634</v>
      </c>
      <c r="D1365" s="8" t="s">
        <v>635</v>
      </c>
      <c r="E1365" s="8" t="s">
        <v>157</v>
      </c>
      <c r="F1365" s="20" t="s">
        <v>292</v>
      </c>
      <c r="G1365" s="50">
        <v>16296364</v>
      </c>
      <c r="H1365" s="35" t="s">
        <v>95</v>
      </c>
      <c r="I1365" s="35" t="s">
        <v>293</v>
      </c>
      <c r="J1365" s="8" t="s">
        <v>105</v>
      </c>
      <c r="K1365" s="8" t="s">
        <v>98</v>
      </c>
      <c r="M1365" s="8" t="s">
        <v>331</v>
      </c>
      <c r="N1365" s="21"/>
      <c r="O1365" s="28">
        <v>298700</v>
      </c>
      <c r="P1365" s="28">
        <v>298700</v>
      </c>
      <c r="R1365" s="23" t="s">
        <v>42</v>
      </c>
      <c r="W1365" s="28"/>
    </row>
    <row r="1366" spans="1:23" s="8" customFormat="1" ht="15" customHeight="1">
      <c r="A1366" s="40">
        <v>74</v>
      </c>
      <c r="B1366" s="25">
        <v>44538</v>
      </c>
      <c r="C1366" s="8" t="s">
        <v>634</v>
      </c>
      <c r="D1366" s="8" t="s">
        <v>635</v>
      </c>
      <c r="E1366" s="8" t="s">
        <v>157</v>
      </c>
      <c r="F1366" s="20" t="s">
        <v>342</v>
      </c>
      <c r="G1366" s="50">
        <v>12626950</v>
      </c>
      <c r="H1366" s="35" t="s">
        <v>103</v>
      </c>
      <c r="I1366" s="35" t="s">
        <v>295</v>
      </c>
      <c r="J1366" s="8" t="s">
        <v>105</v>
      </c>
      <c r="K1366" s="35" t="s">
        <v>341</v>
      </c>
      <c r="M1366" s="8" t="s">
        <v>331</v>
      </c>
      <c r="N1366" s="21"/>
      <c r="O1366" s="28">
        <v>477600</v>
      </c>
      <c r="P1366" s="28">
        <v>477600</v>
      </c>
      <c r="R1366" s="23" t="s">
        <v>42</v>
      </c>
      <c r="W1366" s="28"/>
    </row>
    <row r="1367" spans="1:23" s="8" customFormat="1" ht="15" customHeight="1">
      <c r="A1367" s="40">
        <v>74</v>
      </c>
      <c r="B1367" s="25">
        <v>44609</v>
      </c>
      <c r="C1367" s="8" t="s">
        <v>634</v>
      </c>
      <c r="D1367" s="8" t="s">
        <v>635</v>
      </c>
      <c r="E1367" s="8" t="s">
        <v>157</v>
      </c>
      <c r="F1367" s="26" t="s">
        <v>222</v>
      </c>
      <c r="G1367" s="69">
        <v>23310715</v>
      </c>
      <c r="H1367" s="8" t="s">
        <v>103</v>
      </c>
      <c r="I1367" s="8" t="s">
        <v>223</v>
      </c>
      <c r="J1367" s="58" t="s">
        <v>105</v>
      </c>
      <c r="K1367" s="20"/>
      <c r="M1367" s="8" t="s">
        <v>331</v>
      </c>
      <c r="N1367" s="21"/>
      <c r="O1367" s="28">
        <v>453600</v>
      </c>
      <c r="P1367" s="28">
        <v>453600</v>
      </c>
      <c r="R1367" s="23" t="s">
        <v>63</v>
      </c>
      <c r="W1367" s="28"/>
    </row>
    <row r="1368" spans="1:23" s="8" customFormat="1" ht="15" customHeight="1">
      <c r="A1368" s="40">
        <v>74</v>
      </c>
      <c r="B1368" s="25">
        <v>44609</v>
      </c>
      <c r="C1368" s="8" t="s">
        <v>634</v>
      </c>
      <c r="D1368" s="8" t="s">
        <v>635</v>
      </c>
      <c r="E1368" s="8" t="s">
        <v>157</v>
      </c>
      <c r="F1368" s="20" t="s">
        <v>102</v>
      </c>
      <c r="G1368" s="24">
        <v>19658031</v>
      </c>
      <c r="H1368" s="35" t="s">
        <v>103</v>
      </c>
      <c r="I1368" s="35" t="s">
        <v>104</v>
      </c>
      <c r="J1368" s="58" t="s">
        <v>105</v>
      </c>
      <c r="M1368" s="8" t="s">
        <v>331</v>
      </c>
      <c r="N1368" s="21"/>
      <c r="O1368" s="28">
        <v>98400</v>
      </c>
      <c r="P1368" s="28">
        <v>93600</v>
      </c>
      <c r="R1368" s="23" t="s">
        <v>63</v>
      </c>
      <c r="W1368" s="28"/>
    </row>
    <row r="1369" spans="1:23" s="8" customFormat="1" ht="15" customHeight="1">
      <c r="A1369" s="40">
        <v>74</v>
      </c>
      <c r="B1369" s="25">
        <v>44538</v>
      </c>
      <c r="C1369" s="8" t="s">
        <v>634</v>
      </c>
      <c r="D1369" s="8" t="s">
        <v>635</v>
      </c>
      <c r="E1369" s="8" t="s">
        <v>157</v>
      </c>
      <c r="F1369" s="100" t="s">
        <v>412</v>
      </c>
      <c r="G1369" s="50">
        <v>112078730</v>
      </c>
      <c r="H1369" s="20" t="s">
        <v>103</v>
      </c>
      <c r="I1369" s="20" t="s">
        <v>413</v>
      </c>
      <c r="J1369" s="8" t="s">
        <v>105</v>
      </c>
      <c r="K1369" s="20" t="s">
        <v>149</v>
      </c>
      <c r="M1369" s="8" t="s">
        <v>331</v>
      </c>
      <c r="N1369" s="21"/>
      <c r="O1369" s="28">
        <v>165600</v>
      </c>
      <c r="P1369" s="28">
        <v>165600</v>
      </c>
      <c r="R1369" s="23" t="s">
        <v>42</v>
      </c>
      <c r="W1369" s="28"/>
    </row>
    <row r="1370" spans="1:23" s="8" customFormat="1" ht="15" customHeight="1">
      <c r="A1370" s="40">
        <v>74</v>
      </c>
      <c r="B1370" s="25">
        <v>44538</v>
      </c>
      <c r="C1370" s="8" t="s">
        <v>634</v>
      </c>
      <c r="D1370" s="8" t="s">
        <v>635</v>
      </c>
      <c r="E1370" s="8" t="s">
        <v>157</v>
      </c>
      <c r="F1370" s="36" t="s">
        <v>138</v>
      </c>
      <c r="G1370" s="50">
        <v>37970874</v>
      </c>
      <c r="H1370" s="35" t="s">
        <v>95</v>
      </c>
      <c r="I1370" s="35" t="s">
        <v>139</v>
      </c>
      <c r="J1370" s="8" t="s">
        <v>140</v>
      </c>
      <c r="K1370" s="20" t="s">
        <v>149</v>
      </c>
      <c r="M1370" s="8" t="s">
        <v>331</v>
      </c>
      <c r="N1370" s="21"/>
      <c r="O1370" s="28">
        <v>360000</v>
      </c>
      <c r="P1370" s="28">
        <v>360000</v>
      </c>
      <c r="R1370" s="23" t="s">
        <v>42</v>
      </c>
      <c r="W1370" s="28"/>
    </row>
    <row r="1371" spans="1:23" s="8" customFormat="1" ht="15" customHeight="1">
      <c r="A1371" s="40">
        <v>74</v>
      </c>
      <c r="B1371" s="25">
        <v>44538</v>
      </c>
      <c r="C1371" s="8" t="s">
        <v>634</v>
      </c>
      <c r="D1371" s="8" t="s">
        <v>635</v>
      </c>
      <c r="E1371" s="8" t="s">
        <v>157</v>
      </c>
      <c r="F1371" s="36" t="s">
        <v>115</v>
      </c>
      <c r="G1371" s="50">
        <v>31825295</v>
      </c>
      <c r="H1371" s="35" t="s">
        <v>95</v>
      </c>
      <c r="I1371" s="35" t="s">
        <v>116</v>
      </c>
      <c r="J1371" s="8" t="s">
        <v>105</v>
      </c>
      <c r="K1371" s="20" t="s">
        <v>149</v>
      </c>
      <c r="M1371" s="8" t="s">
        <v>331</v>
      </c>
      <c r="N1371" s="21"/>
      <c r="O1371" s="28">
        <v>453600</v>
      </c>
      <c r="P1371" s="28">
        <v>453600</v>
      </c>
      <c r="R1371" s="23" t="s">
        <v>42</v>
      </c>
      <c r="W1371" s="28"/>
    </row>
    <row r="1372" spans="1:23" s="8" customFormat="1" ht="15" customHeight="1">
      <c r="A1372" s="40">
        <v>74</v>
      </c>
      <c r="B1372" s="25">
        <v>44538</v>
      </c>
      <c r="C1372" s="8" t="s">
        <v>634</v>
      </c>
      <c r="D1372" s="8" t="s">
        <v>635</v>
      </c>
      <c r="E1372" s="8" t="s">
        <v>157</v>
      </c>
      <c r="F1372" s="36" t="s">
        <v>115</v>
      </c>
      <c r="G1372" s="50">
        <v>31825295</v>
      </c>
      <c r="H1372" s="35" t="s">
        <v>95</v>
      </c>
      <c r="I1372" s="35" t="s">
        <v>116</v>
      </c>
      <c r="J1372" s="35" t="s">
        <v>105</v>
      </c>
      <c r="K1372" s="8" t="s">
        <v>341</v>
      </c>
      <c r="M1372" s="8" t="s">
        <v>331</v>
      </c>
      <c r="N1372" s="21"/>
      <c r="O1372" s="28">
        <v>477600</v>
      </c>
      <c r="P1372" s="28">
        <v>477600</v>
      </c>
      <c r="R1372" s="23" t="s">
        <v>42</v>
      </c>
      <c r="W1372" s="28"/>
    </row>
    <row r="1373" spans="1:23" s="8" customFormat="1" ht="15" customHeight="1">
      <c r="A1373" s="40">
        <v>74</v>
      </c>
      <c r="B1373" s="25">
        <v>44861</v>
      </c>
      <c r="C1373" s="8" t="s">
        <v>634</v>
      </c>
      <c r="D1373" s="8" t="s">
        <v>635</v>
      </c>
      <c r="E1373" s="8" t="s">
        <v>157</v>
      </c>
      <c r="F1373" s="36" t="s">
        <v>245</v>
      </c>
      <c r="G1373" s="142">
        <v>6453553</v>
      </c>
      <c r="H1373" s="35" t="s">
        <v>95</v>
      </c>
      <c r="I1373" s="35" t="s">
        <v>246</v>
      </c>
      <c r="J1373" s="8" t="s">
        <v>122</v>
      </c>
      <c r="K1373" s="8" t="s">
        <v>32</v>
      </c>
      <c r="M1373" s="8" t="s">
        <v>331</v>
      </c>
      <c r="N1373" s="21"/>
      <c r="O1373" s="28">
        <v>297600</v>
      </c>
      <c r="P1373" s="28"/>
      <c r="R1373" s="47" t="s">
        <v>63</v>
      </c>
      <c r="W1373" s="28"/>
    </row>
    <row r="1374" spans="1:23" s="8" customFormat="1" ht="15" customHeight="1">
      <c r="A1374" s="40">
        <v>74</v>
      </c>
      <c r="B1374" s="25">
        <v>44861</v>
      </c>
      <c r="C1374" s="8" t="s">
        <v>634</v>
      </c>
      <c r="D1374" s="8" t="s">
        <v>635</v>
      </c>
      <c r="E1374" s="8" t="s">
        <v>157</v>
      </c>
      <c r="F1374" s="36" t="s">
        <v>261</v>
      </c>
      <c r="G1374" s="24">
        <v>127575529</v>
      </c>
      <c r="H1374" s="20" t="s">
        <v>119</v>
      </c>
      <c r="I1374" s="20" t="s">
        <v>262</v>
      </c>
      <c r="J1374" s="8" t="s">
        <v>122</v>
      </c>
      <c r="K1374" s="8" t="s">
        <v>32</v>
      </c>
      <c r="M1374" s="8" t="s">
        <v>331</v>
      </c>
      <c r="N1374" s="21"/>
      <c r="O1374" s="28">
        <v>100800</v>
      </c>
      <c r="P1374" s="28"/>
      <c r="R1374" s="47" t="s">
        <v>63</v>
      </c>
      <c r="W1374" s="28"/>
    </row>
    <row r="1375" spans="1:23" s="8" customFormat="1" ht="15" customHeight="1">
      <c r="A1375" s="40">
        <v>74</v>
      </c>
      <c r="B1375" s="25">
        <v>44861</v>
      </c>
      <c r="C1375" s="8" t="s">
        <v>634</v>
      </c>
      <c r="D1375" s="8" t="s">
        <v>635</v>
      </c>
      <c r="E1375" s="8" t="s">
        <v>157</v>
      </c>
      <c r="F1375" s="20" t="s">
        <v>266</v>
      </c>
      <c r="G1375" s="22">
        <v>58005463</v>
      </c>
      <c r="H1375" s="35" t="s">
        <v>95</v>
      </c>
      <c r="I1375" s="35" t="s">
        <v>267</v>
      </c>
      <c r="J1375" s="58" t="s">
        <v>105</v>
      </c>
      <c r="K1375" s="8" t="s">
        <v>98</v>
      </c>
      <c r="M1375" s="8" t="s">
        <v>331</v>
      </c>
      <c r="N1375" s="21"/>
      <c r="O1375" s="28">
        <v>4700</v>
      </c>
      <c r="P1375" s="28"/>
      <c r="R1375" s="47" t="s">
        <v>63</v>
      </c>
      <c r="W1375" s="28"/>
    </row>
    <row r="1376" spans="1:23" s="8" customFormat="1" ht="15" customHeight="1">
      <c r="A1376" s="40">
        <v>74</v>
      </c>
      <c r="B1376" s="25">
        <v>44861</v>
      </c>
      <c r="C1376" s="8" t="s">
        <v>634</v>
      </c>
      <c r="D1376" s="8" t="s">
        <v>635</v>
      </c>
      <c r="E1376" s="8" t="s">
        <v>157</v>
      </c>
      <c r="F1376" s="36" t="s">
        <v>108</v>
      </c>
      <c r="G1376" s="50">
        <v>11694719</v>
      </c>
      <c r="H1376" s="35" t="s">
        <v>95</v>
      </c>
      <c r="I1376" s="35" t="s">
        <v>109</v>
      </c>
      <c r="J1376" s="58" t="s">
        <v>105</v>
      </c>
      <c r="K1376" s="8" t="s">
        <v>98</v>
      </c>
      <c r="M1376" s="8" t="s">
        <v>125</v>
      </c>
      <c r="N1376" s="21"/>
      <c r="O1376" s="28">
        <v>110200</v>
      </c>
      <c r="P1376" s="28">
        <v>110200</v>
      </c>
      <c r="R1376" s="47" t="s">
        <v>63</v>
      </c>
      <c r="W1376" s="28"/>
    </row>
    <row r="1377" spans="1:23" s="8" customFormat="1" ht="15" customHeight="1">
      <c r="A1377" s="40">
        <v>74</v>
      </c>
      <c r="B1377" s="25">
        <v>44861</v>
      </c>
      <c r="C1377" s="8" t="s">
        <v>634</v>
      </c>
      <c r="D1377" s="8" t="s">
        <v>635</v>
      </c>
      <c r="E1377" s="8" t="s">
        <v>157</v>
      </c>
      <c r="F1377" s="20" t="s">
        <v>298</v>
      </c>
      <c r="G1377" s="50">
        <v>2957731</v>
      </c>
      <c r="H1377" s="35" t="s">
        <v>119</v>
      </c>
      <c r="I1377" s="35" t="s">
        <v>299</v>
      </c>
      <c r="J1377" s="8" t="s">
        <v>217</v>
      </c>
      <c r="K1377" s="101" t="s">
        <v>32</v>
      </c>
      <c r="M1377" s="8" t="s">
        <v>114</v>
      </c>
      <c r="N1377" s="21">
        <v>44641</v>
      </c>
      <c r="O1377" s="28">
        <v>400140</v>
      </c>
      <c r="P1377" s="28">
        <v>400140</v>
      </c>
      <c r="R1377" s="47" t="s">
        <v>63</v>
      </c>
      <c r="W1377" s="28"/>
    </row>
    <row r="1378" spans="1:23" s="8" customFormat="1" ht="15" customHeight="1">
      <c r="A1378" s="40">
        <v>74</v>
      </c>
      <c r="B1378" s="25">
        <v>44861</v>
      </c>
      <c r="C1378" s="8" t="s">
        <v>634</v>
      </c>
      <c r="D1378" s="8" t="s">
        <v>635</v>
      </c>
      <c r="E1378" s="8" t="s">
        <v>157</v>
      </c>
      <c r="F1378" s="36" t="s">
        <v>285</v>
      </c>
      <c r="G1378" s="50">
        <v>782766</v>
      </c>
      <c r="H1378" s="20" t="s">
        <v>119</v>
      </c>
      <c r="I1378" s="20" t="s">
        <v>286</v>
      </c>
      <c r="J1378" s="8" t="s">
        <v>122</v>
      </c>
      <c r="K1378" s="35" t="s">
        <v>32</v>
      </c>
      <c r="M1378" s="8" t="s">
        <v>331</v>
      </c>
      <c r="N1378" s="25"/>
      <c r="O1378" s="28">
        <v>1170</v>
      </c>
      <c r="P1378" s="28">
        <v>1170</v>
      </c>
      <c r="R1378" s="47" t="s">
        <v>63</v>
      </c>
      <c r="W1378" s="28"/>
    </row>
    <row r="1379" spans="1:23" s="8" customFormat="1" ht="15" customHeight="1">
      <c r="A1379" s="40">
        <v>74</v>
      </c>
      <c r="B1379" s="25">
        <v>44888</v>
      </c>
      <c r="C1379" s="8" t="s">
        <v>634</v>
      </c>
      <c r="D1379" s="8" t="s">
        <v>635</v>
      </c>
      <c r="E1379" s="8" t="s">
        <v>157</v>
      </c>
      <c r="F1379" s="36" t="s">
        <v>239</v>
      </c>
      <c r="G1379" s="24">
        <v>1794248</v>
      </c>
      <c r="H1379" s="8" t="s">
        <v>119</v>
      </c>
      <c r="I1379" s="8" t="s">
        <v>240</v>
      </c>
      <c r="J1379" s="8" t="s">
        <v>217</v>
      </c>
      <c r="K1379" s="101" t="s">
        <v>32</v>
      </c>
      <c r="M1379" s="8" t="s">
        <v>331</v>
      </c>
      <c r="N1379" s="21"/>
      <c r="O1379" s="22">
        <v>86400</v>
      </c>
      <c r="P1379" s="22"/>
      <c r="R1379" s="23" t="s">
        <v>63</v>
      </c>
      <c r="W1379" s="28"/>
    </row>
    <row r="1380" spans="1:23" s="8" customFormat="1" ht="15" customHeight="1">
      <c r="A1380" s="40">
        <v>74</v>
      </c>
      <c r="B1380" s="25">
        <v>44888</v>
      </c>
      <c r="C1380" s="8" t="s">
        <v>634</v>
      </c>
      <c r="D1380" s="8" t="s">
        <v>635</v>
      </c>
      <c r="E1380" s="8" t="s">
        <v>157</v>
      </c>
      <c r="F1380" s="20" t="s">
        <v>102</v>
      </c>
      <c r="G1380" s="24">
        <v>19658031</v>
      </c>
      <c r="H1380" s="35" t="s">
        <v>103</v>
      </c>
      <c r="I1380" s="35" t="s">
        <v>104</v>
      </c>
      <c r="J1380" s="58" t="s">
        <v>105</v>
      </c>
      <c r="M1380" s="8" t="s">
        <v>331</v>
      </c>
      <c r="N1380" s="21"/>
      <c r="O1380" s="28">
        <v>93600</v>
      </c>
      <c r="P1380" s="28">
        <v>93600</v>
      </c>
      <c r="R1380" s="23" t="s">
        <v>63</v>
      </c>
      <c r="W1380" s="28"/>
    </row>
    <row r="1381" spans="1:23" s="8" customFormat="1" ht="15" customHeight="1">
      <c r="A1381" s="40">
        <v>74</v>
      </c>
      <c r="B1381" s="25">
        <v>44888</v>
      </c>
      <c r="C1381" s="8" t="s">
        <v>634</v>
      </c>
      <c r="D1381" s="8" t="s">
        <v>635</v>
      </c>
      <c r="E1381" s="8" t="s">
        <v>157</v>
      </c>
      <c r="F1381" s="36" t="s">
        <v>115</v>
      </c>
      <c r="G1381" s="50">
        <v>31825295</v>
      </c>
      <c r="H1381" s="35" t="s">
        <v>95</v>
      </c>
      <c r="I1381" s="35" t="s">
        <v>116</v>
      </c>
      <c r="J1381" s="8" t="s">
        <v>105</v>
      </c>
      <c r="K1381" s="8" t="s">
        <v>98</v>
      </c>
      <c r="M1381" s="8" t="s">
        <v>107</v>
      </c>
      <c r="N1381" s="21">
        <v>44526</v>
      </c>
      <c r="O1381" s="28">
        <v>200000</v>
      </c>
      <c r="P1381" s="28">
        <v>200000</v>
      </c>
      <c r="R1381" s="47" t="s">
        <v>63</v>
      </c>
      <c r="W1381" s="28"/>
    </row>
    <row r="1382" spans="1:23" s="8" customFormat="1" ht="15" customHeight="1">
      <c r="A1382" s="40">
        <v>74</v>
      </c>
      <c r="B1382" s="25">
        <v>44943</v>
      </c>
      <c r="C1382" s="8" t="s">
        <v>634</v>
      </c>
      <c r="D1382" s="8" t="s">
        <v>635</v>
      </c>
      <c r="E1382" s="8" t="s">
        <v>157</v>
      </c>
      <c r="F1382" s="36" t="s">
        <v>115</v>
      </c>
      <c r="G1382" s="50">
        <v>31825295</v>
      </c>
      <c r="H1382" s="35" t="s">
        <v>95</v>
      </c>
      <c r="I1382" s="35" t="s">
        <v>116</v>
      </c>
      <c r="J1382" s="35" t="s">
        <v>105</v>
      </c>
      <c r="K1382" s="8" t="s">
        <v>32</v>
      </c>
      <c r="M1382" s="8" t="s">
        <v>331</v>
      </c>
      <c r="N1382" s="21"/>
      <c r="O1382" s="28">
        <v>201600</v>
      </c>
      <c r="P1382" s="28"/>
      <c r="R1382" s="47" t="s">
        <v>42</v>
      </c>
      <c r="W1382" s="28"/>
    </row>
    <row r="1383" spans="1:23" s="3" customFormat="1" ht="15" customHeight="1">
      <c r="A1383" s="43">
        <v>75</v>
      </c>
      <c r="B1383" s="14">
        <v>44490</v>
      </c>
      <c r="C1383" s="3" t="s">
        <v>638</v>
      </c>
      <c r="D1383" s="3" t="s">
        <v>639</v>
      </c>
      <c r="E1383" s="3" t="s">
        <v>157</v>
      </c>
      <c r="F1383" s="41" t="s">
        <v>547</v>
      </c>
      <c r="G1383" s="9">
        <v>7044636</v>
      </c>
      <c r="H1383" s="34" t="s">
        <v>119</v>
      </c>
      <c r="I1383" s="34" t="s">
        <v>320</v>
      </c>
      <c r="J1383" s="3" t="s">
        <v>122</v>
      </c>
      <c r="K1383" s="3" t="s">
        <v>341</v>
      </c>
      <c r="M1383" s="3" t="s">
        <v>107</v>
      </c>
      <c r="N1383" s="11">
        <v>44352</v>
      </c>
      <c r="O1383" s="4">
        <v>400000</v>
      </c>
      <c r="P1383" s="4">
        <v>99600</v>
      </c>
      <c r="R1383" s="13" t="s">
        <v>63</v>
      </c>
    </row>
    <row r="1384" spans="1:23" s="3" customFormat="1" ht="15" customHeight="1">
      <c r="A1384" s="43">
        <v>75</v>
      </c>
      <c r="B1384" s="14">
        <v>44888</v>
      </c>
      <c r="C1384" s="3" t="s">
        <v>638</v>
      </c>
      <c r="D1384" s="3" t="s">
        <v>639</v>
      </c>
      <c r="E1384" s="3" t="s">
        <v>157</v>
      </c>
      <c r="F1384" s="41" t="s">
        <v>547</v>
      </c>
      <c r="G1384" s="9">
        <v>7044636</v>
      </c>
      <c r="H1384" s="34" t="s">
        <v>119</v>
      </c>
      <c r="I1384" s="34" t="s">
        <v>320</v>
      </c>
      <c r="J1384" s="3" t="s">
        <v>122</v>
      </c>
      <c r="K1384" s="3" t="s">
        <v>341</v>
      </c>
      <c r="M1384" s="3" t="s">
        <v>107</v>
      </c>
      <c r="N1384" s="11">
        <v>44352</v>
      </c>
      <c r="O1384" s="4">
        <v>400000</v>
      </c>
      <c r="P1384" s="4">
        <v>400000</v>
      </c>
      <c r="R1384" s="13" t="s">
        <v>63</v>
      </c>
    </row>
    <row r="1385" spans="1:23" s="3" customFormat="1" ht="15" customHeight="1">
      <c r="A1385" s="43">
        <v>75</v>
      </c>
      <c r="B1385" s="14">
        <v>44888</v>
      </c>
      <c r="C1385" s="3" t="s">
        <v>638</v>
      </c>
      <c r="D1385" s="3" t="s">
        <v>639</v>
      </c>
      <c r="E1385" s="3" t="s">
        <v>157</v>
      </c>
      <c r="F1385" s="10" t="s">
        <v>73</v>
      </c>
      <c r="G1385" s="240">
        <v>108116615</v>
      </c>
      <c r="H1385" s="34" t="s">
        <v>95</v>
      </c>
      <c r="I1385" s="34" t="s">
        <v>96</v>
      </c>
      <c r="J1385" s="3" t="s">
        <v>97</v>
      </c>
      <c r="K1385" s="3" t="s">
        <v>106</v>
      </c>
      <c r="M1385" s="3" t="s">
        <v>125</v>
      </c>
      <c r="N1385" s="11">
        <v>44585</v>
      </c>
      <c r="O1385" s="4">
        <v>50000</v>
      </c>
      <c r="P1385" s="4">
        <v>50000</v>
      </c>
      <c r="Q1385" s="3" t="s">
        <v>640</v>
      </c>
      <c r="R1385" s="7" t="s">
        <v>63</v>
      </c>
      <c r="S1385" s="7" t="s">
        <v>63</v>
      </c>
    </row>
    <row r="1386" spans="1:23" s="3" customFormat="1" ht="15" customHeight="1">
      <c r="A1386" s="43">
        <v>75</v>
      </c>
      <c r="B1386" s="14">
        <v>44888</v>
      </c>
      <c r="C1386" s="3" t="s">
        <v>638</v>
      </c>
      <c r="D1386" s="3" t="s">
        <v>639</v>
      </c>
      <c r="E1386" s="3" t="s">
        <v>157</v>
      </c>
      <c r="F1386" s="41" t="s">
        <v>237</v>
      </c>
      <c r="G1386" s="9">
        <v>6855713</v>
      </c>
      <c r="H1386" s="10" t="s">
        <v>119</v>
      </c>
      <c r="I1386" s="10" t="s">
        <v>238</v>
      </c>
      <c r="J1386" s="3" t="s">
        <v>140</v>
      </c>
      <c r="K1386" s="3" t="s">
        <v>32</v>
      </c>
      <c r="M1386" s="3" t="s">
        <v>125</v>
      </c>
      <c r="N1386" s="11">
        <v>44411</v>
      </c>
      <c r="O1386" s="4">
        <v>31250</v>
      </c>
      <c r="P1386" s="4">
        <v>31250</v>
      </c>
      <c r="R1386" s="7" t="s">
        <v>63</v>
      </c>
    </row>
    <row r="1387" spans="1:23" s="8" customFormat="1" ht="15" customHeight="1">
      <c r="A1387" s="40">
        <v>76</v>
      </c>
      <c r="B1387" s="25">
        <v>44854</v>
      </c>
      <c r="C1387" s="8" t="s">
        <v>641</v>
      </c>
      <c r="D1387" s="8" t="s">
        <v>94</v>
      </c>
      <c r="E1387" s="8" t="s">
        <v>94</v>
      </c>
      <c r="F1387" s="20" t="s">
        <v>196</v>
      </c>
      <c r="G1387" s="50">
        <v>16486542</v>
      </c>
      <c r="H1387" s="35" t="s">
        <v>95</v>
      </c>
      <c r="I1387" s="35" t="s">
        <v>197</v>
      </c>
      <c r="J1387" s="8" t="s">
        <v>97</v>
      </c>
      <c r="K1387" s="20" t="s">
        <v>642</v>
      </c>
      <c r="M1387" s="8" t="s">
        <v>114</v>
      </c>
      <c r="N1387" s="25">
        <v>44663</v>
      </c>
      <c r="O1387" s="8">
        <v>325000</v>
      </c>
      <c r="P1387" s="8">
        <v>325000</v>
      </c>
      <c r="R1387" s="47" t="s">
        <v>42</v>
      </c>
    </row>
    <row r="1388" spans="1:23" s="8" customFormat="1" ht="15" customHeight="1">
      <c r="A1388" s="40">
        <v>76</v>
      </c>
      <c r="B1388" s="25">
        <v>44854</v>
      </c>
      <c r="C1388" s="8" t="s">
        <v>641</v>
      </c>
      <c r="D1388" s="8" t="s">
        <v>94</v>
      </c>
      <c r="E1388" s="8" t="s">
        <v>94</v>
      </c>
      <c r="F1388" s="96" t="s">
        <v>201</v>
      </c>
      <c r="G1388" s="280">
        <v>69625582</v>
      </c>
      <c r="H1388" s="96" t="s">
        <v>119</v>
      </c>
      <c r="I1388" s="72" t="s">
        <v>202</v>
      </c>
      <c r="J1388" s="8" t="s">
        <v>97</v>
      </c>
      <c r="K1388" s="20" t="s">
        <v>642</v>
      </c>
      <c r="M1388" s="8" t="s">
        <v>114</v>
      </c>
      <c r="N1388" s="21">
        <v>44672</v>
      </c>
      <c r="O1388" s="8">
        <v>200000</v>
      </c>
      <c r="P1388" s="8">
        <v>200000</v>
      </c>
      <c r="R1388" s="47" t="s">
        <v>42</v>
      </c>
    </row>
    <row r="1389" spans="1:23" s="3" customFormat="1" ht="15" customHeight="1">
      <c r="A1389" s="43">
        <v>77</v>
      </c>
      <c r="B1389" s="14">
        <v>44538</v>
      </c>
      <c r="C1389" s="3" t="s">
        <v>643</v>
      </c>
      <c r="D1389" s="3" t="s">
        <v>644</v>
      </c>
      <c r="E1389" s="3" t="s">
        <v>157</v>
      </c>
      <c r="F1389" s="41" t="s">
        <v>123</v>
      </c>
      <c r="G1389" s="9">
        <v>96462106</v>
      </c>
      <c r="H1389" s="34" t="s">
        <v>95</v>
      </c>
      <c r="I1389" s="34" t="s">
        <v>124</v>
      </c>
      <c r="J1389" s="3" t="s">
        <v>97</v>
      </c>
      <c r="K1389" s="3" t="s">
        <v>98</v>
      </c>
      <c r="M1389" s="3" t="s">
        <v>107</v>
      </c>
      <c r="N1389" s="11">
        <v>44392</v>
      </c>
      <c r="O1389" s="4">
        <v>100800</v>
      </c>
      <c r="P1389" s="4"/>
      <c r="R1389" s="13" t="s">
        <v>63</v>
      </c>
      <c r="W1389" s="4"/>
    </row>
    <row r="1390" spans="1:23" s="3" customFormat="1" ht="15" customHeight="1">
      <c r="A1390" s="43">
        <v>77</v>
      </c>
      <c r="B1390" s="14">
        <v>44741</v>
      </c>
      <c r="C1390" s="3" t="s">
        <v>643</v>
      </c>
      <c r="D1390" s="3" t="s">
        <v>644</v>
      </c>
      <c r="E1390" s="3" t="s">
        <v>157</v>
      </c>
      <c r="F1390" s="41" t="s">
        <v>123</v>
      </c>
      <c r="G1390" s="9">
        <v>96462106</v>
      </c>
      <c r="H1390" s="34" t="s">
        <v>95</v>
      </c>
      <c r="I1390" s="34" t="s">
        <v>124</v>
      </c>
      <c r="J1390" s="3" t="s">
        <v>97</v>
      </c>
      <c r="K1390" s="3" t="s">
        <v>98</v>
      </c>
      <c r="M1390" s="3" t="s">
        <v>107</v>
      </c>
      <c r="N1390" s="11">
        <v>44433</v>
      </c>
      <c r="O1390" s="4">
        <v>300000</v>
      </c>
      <c r="P1390" s="4">
        <v>300000</v>
      </c>
      <c r="R1390" s="7" t="s">
        <v>63</v>
      </c>
    </row>
    <row r="1391" spans="1:23" s="3" customFormat="1" ht="15" customHeight="1">
      <c r="A1391" s="43">
        <v>77</v>
      </c>
      <c r="B1391" s="14">
        <v>44497</v>
      </c>
      <c r="C1391" s="3" t="s">
        <v>643</v>
      </c>
      <c r="D1391" s="3" t="s">
        <v>644</v>
      </c>
      <c r="E1391" s="3" t="s">
        <v>157</v>
      </c>
      <c r="F1391" s="41" t="s">
        <v>215</v>
      </c>
      <c r="G1391" s="9">
        <v>44385155</v>
      </c>
      <c r="H1391" s="34" t="s">
        <v>95</v>
      </c>
      <c r="I1391" s="34" t="s">
        <v>216</v>
      </c>
      <c r="J1391" s="3" t="s">
        <v>217</v>
      </c>
      <c r="K1391" s="3" t="s">
        <v>98</v>
      </c>
      <c r="M1391" s="3" t="s">
        <v>107</v>
      </c>
      <c r="N1391" s="11">
        <v>44363</v>
      </c>
      <c r="O1391" s="4">
        <v>108000</v>
      </c>
      <c r="P1391" s="4"/>
      <c r="R1391" s="13" t="s">
        <v>42</v>
      </c>
      <c r="W1391" s="4"/>
    </row>
    <row r="1392" spans="1:23" s="3" customFormat="1" ht="15" customHeight="1">
      <c r="A1392" s="43">
        <v>77</v>
      </c>
      <c r="B1392" s="14">
        <v>44538</v>
      </c>
      <c r="C1392" s="3" t="s">
        <v>643</v>
      </c>
      <c r="D1392" s="3" t="s">
        <v>644</v>
      </c>
      <c r="E1392" s="3" t="s">
        <v>157</v>
      </c>
      <c r="F1392" s="41" t="s">
        <v>108</v>
      </c>
      <c r="G1392" s="9">
        <v>11694719</v>
      </c>
      <c r="H1392" s="34" t="s">
        <v>95</v>
      </c>
      <c r="I1392" s="34" t="s">
        <v>109</v>
      </c>
      <c r="J1392" s="59" t="s">
        <v>105</v>
      </c>
      <c r="K1392" s="3" t="s">
        <v>98</v>
      </c>
      <c r="M1392" s="3" t="s">
        <v>125</v>
      </c>
      <c r="N1392" s="11">
        <v>44413</v>
      </c>
      <c r="O1392" s="4">
        <v>425000</v>
      </c>
      <c r="P1392" s="4"/>
      <c r="R1392" s="13" t="s">
        <v>63</v>
      </c>
      <c r="W1392" s="4"/>
    </row>
    <row r="1393" spans="1:23" s="3" customFormat="1" ht="15" customHeight="1">
      <c r="A1393" s="43">
        <v>77</v>
      </c>
      <c r="B1393" s="14">
        <v>44538</v>
      </c>
      <c r="C1393" s="3" t="s">
        <v>643</v>
      </c>
      <c r="D1393" s="3" t="s">
        <v>644</v>
      </c>
      <c r="E1393" s="3" t="s">
        <v>157</v>
      </c>
      <c r="F1393" s="41" t="s">
        <v>67</v>
      </c>
      <c r="G1393" s="9">
        <v>51709098</v>
      </c>
      <c r="H1393" s="34" t="s">
        <v>37</v>
      </c>
      <c r="I1393" s="34" t="s">
        <v>645</v>
      </c>
      <c r="J1393" s="3" t="s">
        <v>97</v>
      </c>
      <c r="K1393" s="3" t="s">
        <v>98</v>
      </c>
      <c r="M1393" s="3" t="s">
        <v>125</v>
      </c>
      <c r="N1393" s="11">
        <v>44428</v>
      </c>
      <c r="O1393" s="4">
        <v>450000</v>
      </c>
      <c r="P1393" s="4"/>
      <c r="R1393" s="13" t="s">
        <v>63</v>
      </c>
      <c r="W1393" s="4"/>
    </row>
    <row r="1394" spans="1:23" s="3" customFormat="1" ht="15" customHeight="1">
      <c r="A1394" s="43">
        <v>77</v>
      </c>
      <c r="B1394" s="14">
        <v>44497</v>
      </c>
      <c r="C1394" s="3" t="s">
        <v>643</v>
      </c>
      <c r="D1394" s="3" t="s">
        <v>644</v>
      </c>
      <c r="E1394" s="3" t="s">
        <v>157</v>
      </c>
      <c r="F1394" s="41" t="s">
        <v>138</v>
      </c>
      <c r="G1394" s="9">
        <v>100388073</v>
      </c>
      <c r="H1394" s="34" t="s">
        <v>95</v>
      </c>
      <c r="I1394" s="34" t="s">
        <v>139</v>
      </c>
      <c r="J1394" s="3" t="s">
        <v>140</v>
      </c>
      <c r="K1394" s="3" t="s">
        <v>98</v>
      </c>
      <c r="M1394" s="3" t="s">
        <v>125</v>
      </c>
      <c r="N1394" s="11">
        <v>44418</v>
      </c>
      <c r="O1394" s="4">
        <v>525000</v>
      </c>
      <c r="P1394" s="4">
        <v>525000</v>
      </c>
      <c r="R1394" s="13" t="s">
        <v>63</v>
      </c>
      <c r="W1394" s="4"/>
    </row>
    <row r="1395" spans="1:23" s="3" customFormat="1" ht="15" customHeight="1">
      <c r="A1395" s="43">
        <v>77</v>
      </c>
      <c r="B1395" s="14">
        <v>44538</v>
      </c>
      <c r="C1395" s="3" t="s">
        <v>643</v>
      </c>
      <c r="D1395" s="3" t="s">
        <v>644</v>
      </c>
      <c r="E1395" s="3" t="s">
        <v>157</v>
      </c>
      <c r="F1395" s="41" t="s">
        <v>218</v>
      </c>
      <c r="G1395" s="9">
        <v>2854191</v>
      </c>
      <c r="H1395" s="10" t="s">
        <v>119</v>
      </c>
      <c r="I1395" s="10" t="s">
        <v>219</v>
      </c>
      <c r="J1395" s="3" t="s">
        <v>217</v>
      </c>
      <c r="K1395" s="3" t="s">
        <v>98</v>
      </c>
      <c r="M1395" s="3" t="s">
        <v>125</v>
      </c>
      <c r="N1395" s="11">
        <v>44413</v>
      </c>
      <c r="O1395" s="4">
        <v>150000</v>
      </c>
      <c r="P1395" s="4"/>
      <c r="R1395" s="13" t="s">
        <v>63</v>
      </c>
      <c r="W1395" s="4"/>
    </row>
    <row r="1396" spans="1:23" s="3" customFormat="1" ht="15" customHeight="1">
      <c r="A1396" s="43">
        <v>77</v>
      </c>
      <c r="B1396" s="14">
        <v>44497</v>
      </c>
      <c r="C1396" s="3" t="s">
        <v>643</v>
      </c>
      <c r="D1396" s="3" t="s">
        <v>644</v>
      </c>
      <c r="E1396" s="3" t="s">
        <v>157</v>
      </c>
      <c r="F1396" s="41" t="s">
        <v>520</v>
      </c>
      <c r="G1396" s="9">
        <v>6944975</v>
      </c>
      <c r="H1396" s="34" t="s">
        <v>119</v>
      </c>
      <c r="I1396" s="34" t="s">
        <v>229</v>
      </c>
      <c r="J1396" s="3" t="s">
        <v>217</v>
      </c>
      <c r="K1396" s="3" t="s">
        <v>98</v>
      </c>
      <c r="M1396" s="3" t="s">
        <v>519</v>
      </c>
      <c r="N1396" s="11">
        <v>44366</v>
      </c>
      <c r="O1396" s="4">
        <v>50400</v>
      </c>
      <c r="P1396" s="4">
        <v>50400</v>
      </c>
      <c r="R1396" s="13" t="s">
        <v>63</v>
      </c>
      <c r="W1396" s="4"/>
    </row>
    <row r="1397" spans="1:23" s="3" customFormat="1" ht="15" customHeight="1">
      <c r="A1397" s="43">
        <v>77</v>
      </c>
      <c r="B1397" s="14">
        <v>44497</v>
      </c>
      <c r="C1397" s="3" t="s">
        <v>643</v>
      </c>
      <c r="D1397" s="3" t="s">
        <v>644</v>
      </c>
      <c r="E1397" s="3" t="s">
        <v>157</v>
      </c>
      <c r="F1397" s="41" t="s">
        <v>235</v>
      </c>
      <c r="G1397" s="9">
        <v>2657637</v>
      </c>
      <c r="H1397" s="34" t="s">
        <v>95</v>
      </c>
      <c r="I1397" s="34" t="s">
        <v>236</v>
      </c>
      <c r="J1397" s="3" t="s">
        <v>217</v>
      </c>
      <c r="K1397" s="3" t="s">
        <v>69</v>
      </c>
      <c r="M1397" s="3" t="s">
        <v>519</v>
      </c>
      <c r="N1397" s="11">
        <v>44361</v>
      </c>
      <c r="O1397" s="4">
        <v>100800</v>
      </c>
      <c r="P1397" s="4">
        <v>100800</v>
      </c>
      <c r="R1397" s="13" t="s">
        <v>63</v>
      </c>
      <c r="W1397" s="4"/>
    </row>
    <row r="1398" spans="1:23" s="3" customFormat="1" ht="15" customHeight="1">
      <c r="A1398" s="43">
        <v>77</v>
      </c>
      <c r="B1398" s="14">
        <v>44369</v>
      </c>
      <c r="C1398" s="3" t="s">
        <v>643</v>
      </c>
      <c r="D1398" s="3" t="s">
        <v>644</v>
      </c>
      <c r="E1398" s="3" t="s">
        <v>157</v>
      </c>
      <c r="F1398" s="41" t="s">
        <v>235</v>
      </c>
      <c r="G1398" s="9">
        <v>2657637</v>
      </c>
      <c r="H1398" s="34" t="s">
        <v>95</v>
      </c>
      <c r="I1398" s="34" t="s">
        <v>236</v>
      </c>
      <c r="J1398" s="3" t="s">
        <v>217</v>
      </c>
      <c r="K1398" s="3" t="s">
        <v>69</v>
      </c>
      <c r="M1398" s="3" t="s">
        <v>114</v>
      </c>
      <c r="N1398" s="11">
        <v>44245</v>
      </c>
      <c r="O1398" s="4">
        <v>21600</v>
      </c>
      <c r="P1398" s="4">
        <v>21600</v>
      </c>
      <c r="R1398" s="13" t="s">
        <v>63</v>
      </c>
      <c r="W1398" s="4"/>
    </row>
    <row r="1399" spans="1:23" s="3" customFormat="1" ht="15" customHeight="1">
      <c r="A1399" s="43">
        <v>77</v>
      </c>
      <c r="B1399" s="14">
        <v>44859</v>
      </c>
      <c r="C1399" s="3" t="s">
        <v>643</v>
      </c>
      <c r="D1399" s="3" t="s">
        <v>644</v>
      </c>
      <c r="E1399" s="3" t="s">
        <v>157</v>
      </c>
      <c r="F1399" s="41" t="s">
        <v>247</v>
      </c>
      <c r="G1399" s="9">
        <v>3720382</v>
      </c>
      <c r="H1399" s="10" t="s">
        <v>119</v>
      </c>
      <c r="I1399" s="10" t="s">
        <v>249</v>
      </c>
      <c r="J1399" s="59" t="s">
        <v>217</v>
      </c>
      <c r="K1399" s="3" t="s">
        <v>98</v>
      </c>
      <c r="M1399" s="3" t="s">
        <v>125</v>
      </c>
      <c r="N1399" s="11">
        <v>44385</v>
      </c>
      <c r="O1399" s="4">
        <v>10000</v>
      </c>
      <c r="P1399" s="4"/>
      <c r="R1399" s="7" t="s">
        <v>63</v>
      </c>
      <c r="W1399" s="4"/>
    </row>
    <row r="1400" spans="1:23" s="3" customFormat="1" ht="15" customHeight="1">
      <c r="A1400" s="43">
        <v>77</v>
      </c>
      <c r="B1400" s="14">
        <v>44859</v>
      </c>
      <c r="C1400" s="3" t="s">
        <v>643</v>
      </c>
      <c r="D1400" s="3" t="s">
        <v>644</v>
      </c>
      <c r="E1400" s="3" t="s">
        <v>157</v>
      </c>
      <c r="F1400" s="41" t="s">
        <v>235</v>
      </c>
      <c r="G1400" s="9">
        <v>2657637</v>
      </c>
      <c r="H1400" s="34" t="s">
        <v>95</v>
      </c>
      <c r="I1400" s="34" t="s">
        <v>236</v>
      </c>
      <c r="J1400" s="3" t="s">
        <v>217</v>
      </c>
      <c r="K1400" s="3" t="s">
        <v>98</v>
      </c>
      <c r="M1400" s="3" t="s">
        <v>519</v>
      </c>
      <c r="N1400" s="11">
        <v>44343</v>
      </c>
      <c r="O1400" s="4">
        <v>50400</v>
      </c>
      <c r="P1400" s="4">
        <v>50400</v>
      </c>
      <c r="R1400" s="7" t="s">
        <v>63</v>
      </c>
      <c r="W1400" s="4"/>
    </row>
    <row r="1401" spans="1:23" s="3" customFormat="1" ht="15" customHeight="1">
      <c r="A1401" s="43">
        <v>77</v>
      </c>
      <c r="B1401" s="14">
        <v>44859</v>
      </c>
      <c r="C1401" s="3" t="s">
        <v>643</v>
      </c>
      <c r="D1401" s="3" t="s">
        <v>644</v>
      </c>
      <c r="E1401" s="3" t="s">
        <v>157</v>
      </c>
      <c r="F1401" s="41" t="s">
        <v>235</v>
      </c>
      <c r="G1401" s="9">
        <v>2657637</v>
      </c>
      <c r="H1401" s="34" t="s">
        <v>95</v>
      </c>
      <c r="I1401" s="34" t="s">
        <v>236</v>
      </c>
      <c r="J1401" s="3" t="s">
        <v>217</v>
      </c>
      <c r="K1401" s="3" t="s">
        <v>98</v>
      </c>
      <c r="M1401" s="3" t="s">
        <v>519</v>
      </c>
      <c r="N1401" s="11">
        <v>44333</v>
      </c>
      <c r="O1401" s="4">
        <v>100800</v>
      </c>
      <c r="P1401" s="4">
        <v>100800</v>
      </c>
      <c r="R1401" s="7" t="s">
        <v>63</v>
      </c>
      <c r="W1401" s="4"/>
    </row>
    <row r="1402" spans="1:23" s="3" customFormat="1" ht="15" customHeight="1">
      <c r="A1402" s="43">
        <v>77</v>
      </c>
      <c r="B1402" s="14">
        <v>44859</v>
      </c>
      <c r="C1402" s="3" t="s">
        <v>643</v>
      </c>
      <c r="D1402" s="3" t="s">
        <v>644</v>
      </c>
      <c r="E1402" s="3" t="s">
        <v>157</v>
      </c>
      <c r="F1402" s="41" t="s">
        <v>235</v>
      </c>
      <c r="G1402" s="9">
        <v>2657637</v>
      </c>
      <c r="H1402" s="34" t="s">
        <v>95</v>
      </c>
      <c r="I1402" s="34" t="s">
        <v>236</v>
      </c>
      <c r="J1402" s="3" t="s">
        <v>217</v>
      </c>
      <c r="K1402" s="3" t="s">
        <v>98</v>
      </c>
      <c r="M1402" s="3" t="s">
        <v>519</v>
      </c>
      <c r="N1402" s="11">
        <v>44245</v>
      </c>
      <c r="O1402" s="4">
        <v>21600</v>
      </c>
      <c r="P1402" s="4">
        <v>21600</v>
      </c>
      <c r="R1402" s="7" t="s">
        <v>63</v>
      </c>
      <c r="W1402" s="4"/>
    </row>
    <row r="1403" spans="1:23" s="3" customFormat="1" ht="15" customHeight="1">
      <c r="A1403" s="43">
        <v>77</v>
      </c>
      <c r="B1403" s="14">
        <v>44859</v>
      </c>
      <c r="C1403" s="3" t="s">
        <v>643</v>
      </c>
      <c r="D1403" s="3" t="s">
        <v>644</v>
      </c>
      <c r="E1403" s="3" t="s">
        <v>157</v>
      </c>
      <c r="F1403" s="41" t="s">
        <v>235</v>
      </c>
      <c r="G1403" s="9">
        <v>2657637</v>
      </c>
      <c r="H1403" s="34" t="s">
        <v>95</v>
      </c>
      <c r="I1403" s="34" t="s">
        <v>236</v>
      </c>
      <c r="J1403" s="3" t="s">
        <v>217</v>
      </c>
      <c r="K1403" s="3" t="s">
        <v>98</v>
      </c>
      <c r="M1403" s="3" t="s">
        <v>519</v>
      </c>
      <c r="N1403" s="11"/>
      <c r="O1403" s="4">
        <v>232800</v>
      </c>
      <c r="P1403" s="4">
        <v>232800</v>
      </c>
      <c r="Q1403" s="3" t="s">
        <v>646</v>
      </c>
      <c r="R1403" s="7" t="s">
        <v>63</v>
      </c>
      <c r="W1403" s="4"/>
    </row>
    <row r="1404" spans="1:23" s="3" customFormat="1" ht="15" customHeight="1">
      <c r="A1404" s="43">
        <v>77</v>
      </c>
      <c r="B1404" s="14">
        <v>44859</v>
      </c>
      <c r="C1404" s="3" t="s">
        <v>643</v>
      </c>
      <c r="D1404" s="3" t="s">
        <v>644</v>
      </c>
      <c r="E1404" s="3" t="s">
        <v>157</v>
      </c>
      <c r="F1404" s="41" t="s">
        <v>235</v>
      </c>
      <c r="G1404" s="9">
        <v>2657637</v>
      </c>
      <c r="H1404" s="34" t="s">
        <v>95</v>
      </c>
      <c r="I1404" s="34" t="s">
        <v>236</v>
      </c>
      <c r="J1404" s="3" t="s">
        <v>217</v>
      </c>
      <c r="K1404" s="272" t="s">
        <v>32</v>
      </c>
      <c r="M1404" s="279" t="s">
        <v>107</v>
      </c>
      <c r="N1404" s="11">
        <v>44400</v>
      </c>
      <c r="O1404" s="4">
        <v>100620</v>
      </c>
      <c r="P1404" s="279">
        <v>100620</v>
      </c>
      <c r="R1404" s="7" t="s">
        <v>63</v>
      </c>
      <c r="W1404" s="4"/>
    </row>
    <row r="1405" spans="1:23" s="3" customFormat="1" ht="15" customHeight="1">
      <c r="A1405" s="43">
        <v>77</v>
      </c>
      <c r="B1405" s="14">
        <v>44874</v>
      </c>
      <c r="C1405" s="3" t="s">
        <v>643</v>
      </c>
      <c r="D1405" s="3" t="s">
        <v>644</v>
      </c>
      <c r="E1405" s="3" t="s">
        <v>157</v>
      </c>
      <c r="F1405" s="10" t="s">
        <v>271</v>
      </c>
      <c r="G1405" s="9">
        <v>216565318</v>
      </c>
      <c r="H1405" s="34" t="s">
        <v>95</v>
      </c>
      <c r="I1405" s="34" t="s">
        <v>272</v>
      </c>
      <c r="J1405" s="59" t="s">
        <v>148</v>
      </c>
      <c r="K1405" s="272" t="s">
        <v>98</v>
      </c>
      <c r="M1405" s="279" t="s">
        <v>125</v>
      </c>
      <c r="N1405" s="11">
        <v>44615</v>
      </c>
      <c r="O1405" s="4">
        <v>500000</v>
      </c>
      <c r="P1405" s="279"/>
      <c r="R1405" s="7" t="s">
        <v>63</v>
      </c>
      <c r="W1405" s="4"/>
    </row>
    <row r="1406" spans="1:23" s="3" customFormat="1" ht="15" customHeight="1">
      <c r="A1406" s="43">
        <v>77</v>
      </c>
      <c r="B1406" s="14">
        <v>44874</v>
      </c>
      <c r="C1406" s="3" t="s">
        <v>643</v>
      </c>
      <c r="D1406" s="3" t="s">
        <v>644</v>
      </c>
      <c r="E1406" s="3" t="s">
        <v>157</v>
      </c>
      <c r="F1406" s="10" t="s">
        <v>213</v>
      </c>
      <c r="G1406" s="9">
        <v>163046161</v>
      </c>
      <c r="H1406" s="34" t="s">
        <v>95</v>
      </c>
      <c r="I1406" s="34" t="s">
        <v>214</v>
      </c>
      <c r="J1406" s="3" t="s">
        <v>148</v>
      </c>
      <c r="K1406" s="272" t="s">
        <v>98</v>
      </c>
      <c r="M1406" s="279" t="s">
        <v>125</v>
      </c>
      <c r="N1406" s="11">
        <v>44615</v>
      </c>
      <c r="O1406" s="4">
        <v>200000</v>
      </c>
      <c r="P1406" s="279"/>
      <c r="R1406" s="7" t="s">
        <v>63</v>
      </c>
      <c r="W1406" s="4"/>
    </row>
    <row r="1407" spans="1:23" s="3" customFormat="1" ht="15" customHeight="1">
      <c r="A1407" s="43">
        <v>77</v>
      </c>
      <c r="B1407" s="14">
        <v>44874</v>
      </c>
      <c r="C1407" s="3" t="s">
        <v>643</v>
      </c>
      <c r="D1407" s="3" t="s">
        <v>644</v>
      </c>
      <c r="E1407" s="3" t="s">
        <v>157</v>
      </c>
      <c r="F1407" s="10" t="s">
        <v>100</v>
      </c>
      <c r="G1407" s="9">
        <v>43053054</v>
      </c>
      <c r="H1407" s="34" t="s">
        <v>95</v>
      </c>
      <c r="I1407" s="34" t="s">
        <v>101</v>
      </c>
      <c r="J1407" s="3" t="s">
        <v>105</v>
      </c>
      <c r="K1407" s="272" t="s">
        <v>98</v>
      </c>
      <c r="M1407" s="279" t="s">
        <v>125</v>
      </c>
      <c r="N1407" s="11">
        <v>44615</v>
      </c>
      <c r="O1407" s="4">
        <v>200000</v>
      </c>
      <c r="P1407" s="279"/>
      <c r="R1407" s="7" t="s">
        <v>63</v>
      </c>
      <c r="W1407" s="4"/>
    </row>
    <row r="1408" spans="1:23" s="3" customFormat="1" ht="15" customHeight="1">
      <c r="A1408" s="43">
        <v>77</v>
      </c>
      <c r="B1408" s="14">
        <v>44874</v>
      </c>
      <c r="C1408" s="3" t="s">
        <v>643</v>
      </c>
      <c r="D1408" s="3" t="s">
        <v>644</v>
      </c>
      <c r="E1408" s="3" t="s">
        <v>157</v>
      </c>
      <c r="F1408" s="63" t="s">
        <v>582</v>
      </c>
      <c r="G1408" s="313">
        <v>6777452</v>
      </c>
      <c r="H1408" s="10" t="s">
        <v>119</v>
      </c>
      <c r="I1408" s="10" t="s">
        <v>306</v>
      </c>
      <c r="J1408" s="34" t="s">
        <v>105</v>
      </c>
      <c r="K1408" s="272" t="s">
        <v>98</v>
      </c>
      <c r="M1408" s="279" t="s">
        <v>125</v>
      </c>
      <c r="N1408" s="11">
        <v>44615</v>
      </c>
      <c r="O1408" s="4">
        <v>200000</v>
      </c>
      <c r="P1408" s="279"/>
      <c r="R1408" s="7" t="s">
        <v>63</v>
      </c>
      <c r="W1408" s="4"/>
    </row>
    <row r="1409" spans="1:48" s="8" customFormat="1" ht="15" customHeight="1">
      <c r="A1409" s="40">
        <v>78</v>
      </c>
      <c r="B1409" s="25">
        <v>44859</v>
      </c>
      <c r="C1409" s="8" t="s">
        <v>647</v>
      </c>
      <c r="D1409" s="8" t="s">
        <v>94</v>
      </c>
      <c r="E1409" s="8" t="s">
        <v>94</v>
      </c>
      <c r="F1409" s="20" t="s">
        <v>138</v>
      </c>
      <c r="G1409" s="50">
        <v>100388073</v>
      </c>
      <c r="H1409" s="35" t="s">
        <v>95</v>
      </c>
      <c r="I1409" s="35" t="s">
        <v>139</v>
      </c>
      <c r="J1409" s="8" t="s">
        <v>140</v>
      </c>
      <c r="K1409" s="8" t="s">
        <v>113</v>
      </c>
      <c r="M1409" s="8" t="s">
        <v>99</v>
      </c>
      <c r="N1409" s="21">
        <v>44364</v>
      </c>
      <c r="O1409" s="8">
        <v>8000</v>
      </c>
      <c r="P1409" s="8">
        <v>8000</v>
      </c>
      <c r="R1409" s="47" t="s">
        <v>42</v>
      </c>
      <c r="W1409" s="28"/>
    </row>
    <row r="1410" spans="1:48" ht="15" customHeight="1">
      <c r="A1410" s="43">
        <v>79</v>
      </c>
      <c r="B1410" s="14">
        <v>44581</v>
      </c>
      <c r="C1410" s="3" t="s">
        <v>648</v>
      </c>
      <c r="D1410" s="3" t="s">
        <v>649</v>
      </c>
      <c r="E1410" s="3" t="s">
        <v>119</v>
      </c>
      <c r="F1410" s="41" t="s">
        <v>123</v>
      </c>
      <c r="G1410" s="9">
        <v>96462106</v>
      </c>
      <c r="H1410" s="34" t="s">
        <v>95</v>
      </c>
      <c r="I1410" s="34" t="s">
        <v>124</v>
      </c>
      <c r="J1410" s="3" t="s">
        <v>97</v>
      </c>
      <c r="K1410" s="3" t="s">
        <v>650</v>
      </c>
      <c r="L1410" s="3"/>
      <c r="M1410" s="3" t="s">
        <v>107</v>
      </c>
      <c r="N1410" s="267">
        <v>44560</v>
      </c>
      <c r="O1410" s="4">
        <v>100000</v>
      </c>
      <c r="P1410" s="4">
        <v>100000</v>
      </c>
      <c r="Q1410" s="3"/>
      <c r="R1410" s="13" t="s">
        <v>63</v>
      </c>
      <c r="S1410" s="13"/>
      <c r="T1410" s="3"/>
      <c r="U1410" s="3"/>
      <c r="V1410" s="3"/>
      <c r="W1410" s="4"/>
      <c r="X1410" s="3"/>
      <c r="Y1410" s="3"/>
      <c r="Z1410" s="3"/>
      <c r="AA1410" s="3"/>
      <c r="AB1410" s="3"/>
      <c r="AC1410" s="3"/>
    </row>
    <row r="1411" spans="1:48" ht="15" customHeight="1">
      <c r="A1411" s="43">
        <v>79</v>
      </c>
      <c r="B1411" s="14">
        <v>44497</v>
      </c>
      <c r="C1411" s="3" t="s">
        <v>648</v>
      </c>
      <c r="D1411" s="3" t="s">
        <v>649</v>
      </c>
      <c r="E1411" s="3" t="s">
        <v>119</v>
      </c>
      <c r="F1411" s="41" t="s">
        <v>123</v>
      </c>
      <c r="G1411" s="9">
        <v>96462107</v>
      </c>
      <c r="H1411" s="34" t="s">
        <v>95</v>
      </c>
      <c r="I1411" s="34" t="s">
        <v>124</v>
      </c>
      <c r="J1411" s="3" t="s">
        <v>97</v>
      </c>
      <c r="K1411" s="3" t="s">
        <v>113</v>
      </c>
      <c r="L1411" s="3"/>
      <c r="M1411" s="3" t="s">
        <v>107</v>
      </c>
      <c r="N1411" s="267">
        <v>44390</v>
      </c>
      <c r="O1411" s="4">
        <v>2000</v>
      </c>
      <c r="P1411" s="4">
        <v>2000</v>
      </c>
      <c r="Q1411" s="3"/>
      <c r="R1411" s="13" t="s">
        <v>42</v>
      </c>
      <c r="S1411" s="13"/>
      <c r="T1411" s="3"/>
      <c r="U1411" s="3"/>
      <c r="V1411" s="3"/>
      <c r="W1411" s="4"/>
      <c r="X1411" s="3"/>
      <c r="Y1411" s="3"/>
      <c r="Z1411" s="3"/>
      <c r="AA1411" s="3"/>
      <c r="AB1411" s="3"/>
      <c r="AC1411" s="3"/>
    </row>
    <row r="1412" spans="1:48" ht="15" customHeight="1">
      <c r="A1412" s="43">
        <v>79</v>
      </c>
      <c r="B1412" s="14">
        <v>44363</v>
      </c>
      <c r="C1412" s="3" t="s">
        <v>648</v>
      </c>
      <c r="D1412" s="3" t="s">
        <v>649</v>
      </c>
      <c r="E1412" s="3" t="s">
        <v>119</v>
      </c>
      <c r="F1412" s="41" t="s">
        <v>390</v>
      </c>
      <c r="G1412" s="9">
        <v>4685306</v>
      </c>
      <c r="H1412" s="34" t="s">
        <v>95</v>
      </c>
      <c r="I1412" s="34" t="s">
        <v>252</v>
      </c>
      <c r="J1412" s="3" t="s">
        <v>140</v>
      </c>
      <c r="K1412" s="3" t="s">
        <v>113</v>
      </c>
      <c r="L1412" s="3"/>
      <c r="M1412" s="3" t="s">
        <v>107</v>
      </c>
      <c r="N1412" s="267">
        <v>44223</v>
      </c>
      <c r="O1412" s="9">
        <v>10000</v>
      </c>
      <c r="P1412" s="9">
        <v>10000</v>
      </c>
      <c r="Q1412" s="3"/>
      <c r="R1412" s="7" t="s">
        <v>63</v>
      </c>
      <c r="S1412" s="13"/>
      <c r="T1412" s="3"/>
      <c r="U1412" s="3"/>
      <c r="V1412" s="3"/>
      <c r="W1412" s="9"/>
      <c r="X1412" s="3"/>
      <c r="Y1412" s="3"/>
      <c r="Z1412" s="3"/>
      <c r="AA1412" s="3"/>
      <c r="AB1412" s="3"/>
      <c r="AC1412" s="3"/>
    </row>
    <row r="1413" spans="1:48" ht="15" customHeight="1">
      <c r="A1413" s="43">
        <v>79</v>
      </c>
      <c r="B1413" s="14">
        <v>44363</v>
      </c>
      <c r="C1413" s="3" t="s">
        <v>648</v>
      </c>
      <c r="D1413" s="3" t="s">
        <v>649</v>
      </c>
      <c r="E1413" s="3" t="s">
        <v>119</v>
      </c>
      <c r="F1413" s="41" t="s">
        <v>398</v>
      </c>
      <c r="G1413" s="9">
        <v>3225167</v>
      </c>
      <c r="H1413" s="34" t="s">
        <v>95</v>
      </c>
      <c r="I1413" s="34" t="s">
        <v>399</v>
      </c>
      <c r="J1413" s="3" t="s">
        <v>97</v>
      </c>
      <c r="K1413" s="3" t="s">
        <v>113</v>
      </c>
      <c r="L1413" s="3"/>
      <c r="M1413" s="3" t="s">
        <v>107</v>
      </c>
      <c r="N1413" s="11">
        <v>44313</v>
      </c>
      <c r="O1413" s="4">
        <v>300000</v>
      </c>
      <c r="P1413" s="4"/>
      <c r="Q1413" s="3"/>
      <c r="R1413" s="13" t="s">
        <v>63</v>
      </c>
      <c r="S1413" s="13"/>
      <c r="T1413" s="3"/>
      <c r="U1413" s="3"/>
      <c r="V1413" s="3"/>
      <c r="W1413" s="74"/>
      <c r="X1413" s="3"/>
      <c r="Y1413" s="3"/>
      <c r="Z1413" s="3"/>
      <c r="AA1413" s="3"/>
      <c r="AB1413" s="3"/>
      <c r="AC1413" s="3"/>
    </row>
    <row r="1414" spans="1:48" ht="15" customHeight="1">
      <c r="A1414" s="43">
        <v>79</v>
      </c>
      <c r="B1414" s="14">
        <v>44371</v>
      </c>
      <c r="C1414" s="3" t="s">
        <v>648</v>
      </c>
      <c r="D1414" s="3" t="s">
        <v>649</v>
      </c>
      <c r="E1414" s="3" t="s">
        <v>119</v>
      </c>
      <c r="F1414" s="41" t="s">
        <v>235</v>
      </c>
      <c r="G1414" s="9">
        <v>2657637</v>
      </c>
      <c r="H1414" s="34" t="s">
        <v>95</v>
      </c>
      <c r="I1414" s="34" t="s">
        <v>236</v>
      </c>
      <c r="J1414" s="3" t="s">
        <v>217</v>
      </c>
      <c r="K1414" s="3" t="s">
        <v>113</v>
      </c>
      <c r="L1414" s="3"/>
      <c r="M1414" s="3" t="s">
        <v>107</v>
      </c>
      <c r="N1414" s="267">
        <v>44310</v>
      </c>
      <c r="O1414" s="74">
        <v>180000</v>
      </c>
      <c r="P1414" s="74">
        <v>142000</v>
      </c>
      <c r="Q1414" s="3"/>
      <c r="R1414" s="16" t="s">
        <v>63</v>
      </c>
      <c r="S1414" s="13"/>
      <c r="T1414" s="3"/>
      <c r="U1414" s="3"/>
      <c r="V1414" s="3"/>
      <c r="W1414" s="4"/>
      <c r="X1414" s="3"/>
      <c r="Y1414" s="3"/>
      <c r="Z1414" s="3"/>
      <c r="AA1414" s="3"/>
      <c r="AB1414" s="3"/>
      <c r="AC1414" s="3"/>
    </row>
    <row r="1415" spans="1:48" ht="15" customHeight="1">
      <c r="A1415" s="43">
        <v>79</v>
      </c>
      <c r="B1415" s="14">
        <v>44538</v>
      </c>
      <c r="C1415" s="3" t="s">
        <v>648</v>
      </c>
      <c r="D1415" s="3" t="s">
        <v>649</v>
      </c>
      <c r="E1415" s="3" t="s">
        <v>119</v>
      </c>
      <c r="F1415" s="41" t="s">
        <v>187</v>
      </c>
      <c r="G1415" s="57">
        <v>7169455</v>
      </c>
      <c r="H1415" s="34" t="s">
        <v>95</v>
      </c>
      <c r="I1415" s="34" t="s">
        <v>188</v>
      </c>
      <c r="J1415" s="3" t="s">
        <v>97</v>
      </c>
      <c r="K1415" s="3" t="s">
        <v>650</v>
      </c>
      <c r="L1415" s="3"/>
      <c r="M1415" s="3" t="s">
        <v>107</v>
      </c>
      <c r="N1415" s="267">
        <v>44480</v>
      </c>
      <c r="O1415" s="4">
        <v>30000</v>
      </c>
      <c r="P1415" s="4">
        <v>30000</v>
      </c>
      <c r="Q1415" s="3"/>
      <c r="R1415" s="13" t="s">
        <v>63</v>
      </c>
      <c r="S1415" s="13"/>
      <c r="T1415" s="3"/>
      <c r="U1415" s="3"/>
      <c r="V1415" s="3"/>
      <c r="W1415" s="4"/>
      <c r="X1415" s="3"/>
      <c r="Y1415" s="3"/>
      <c r="Z1415" s="3"/>
      <c r="AA1415" s="3"/>
      <c r="AB1415" s="3"/>
      <c r="AC1415" s="3"/>
    </row>
    <row r="1416" spans="1:48" ht="15" customHeight="1">
      <c r="A1416" s="43">
        <v>79</v>
      </c>
      <c r="B1416" s="14">
        <v>44538</v>
      </c>
      <c r="C1416" s="3" t="s">
        <v>648</v>
      </c>
      <c r="D1416" s="3" t="s">
        <v>649</v>
      </c>
      <c r="E1416" s="3" t="s">
        <v>119</v>
      </c>
      <c r="F1416" s="41" t="s">
        <v>187</v>
      </c>
      <c r="G1416" s="57">
        <v>7169455</v>
      </c>
      <c r="H1416" s="34" t="s">
        <v>95</v>
      </c>
      <c r="I1416" s="34" t="s">
        <v>188</v>
      </c>
      <c r="J1416" s="3" t="s">
        <v>97</v>
      </c>
      <c r="K1416" s="3" t="s">
        <v>650</v>
      </c>
      <c r="L1416" s="3"/>
      <c r="M1416" s="3" t="s">
        <v>107</v>
      </c>
      <c r="N1416" s="267">
        <v>44464</v>
      </c>
      <c r="O1416" s="4">
        <v>30000</v>
      </c>
      <c r="P1416" s="4">
        <v>30000</v>
      </c>
      <c r="Q1416" s="3"/>
      <c r="R1416" s="13" t="s">
        <v>63</v>
      </c>
      <c r="S1416" s="13"/>
      <c r="T1416" s="3"/>
      <c r="U1416" s="3"/>
      <c r="V1416" s="3"/>
      <c r="W1416" s="4"/>
      <c r="X1416" s="3"/>
      <c r="Y1416" s="3"/>
      <c r="Z1416" s="3"/>
      <c r="AA1416" s="3"/>
      <c r="AB1416" s="3"/>
      <c r="AC1416" s="3"/>
    </row>
    <row r="1417" spans="1:48" ht="15" customHeight="1">
      <c r="A1417" s="43">
        <v>79</v>
      </c>
      <c r="B1417" s="14">
        <v>44538</v>
      </c>
      <c r="C1417" s="3" t="s">
        <v>648</v>
      </c>
      <c r="D1417" s="3" t="s">
        <v>649</v>
      </c>
      <c r="E1417" s="3" t="s">
        <v>119</v>
      </c>
      <c r="F1417" s="41" t="s">
        <v>259</v>
      </c>
      <c r="G1417" s="9">
        <v>6456900</v>
      </c>
      <c r="H1417" s="34" t="s">
        <v>95</v>
      </c>
      <c r="I1417" s="34" t="s">
        <v>260</v>
      </c>
      <c r="J1417" s="3" t="s">
        <v>217</v>
      </c>
      <c r="K1417" s="3" t="s">
        <v>650</v>
      </c>
      <c r="L1417" s="3"/>
      <c r="M1417" s="3" t="s">
        <v>107</v>
      </c>
      <c r="N1417" s="267">
        <v>44511</v>
      </c>
      <c r="O1417" s="4">
        <v>200000</v>
      </c>
      <c r="P1417" s="4">
        <v>200000</v>
      </c>
      <c r="Q1417" s="3"/>
      <c r="R1417" s="13" t="s">
        <v>63</v>
      </c>
      <c r="S1417" s="13"/>
      <c r="T1417" s="3"/>
      <c r="U1417" s="3"/>
      <c r="V1417" s="3"/>
      <c r="W1417" s="74"/>
      <c r="X1417" s="3"/>
      <c r="Y1417" s="3"/>
      <c r="Z1417" s="3"/>
      <c r="AA1417" s="3"/>
      <c r="AB1417" s="3"/>
      <c r="AC1417" s="3"/>
    </row>
    <row r="1418" spans="1:48" ht="15" customHeight="1">
      <c r="A1418" s="43">
        <v>79</v>
      </c>
      <c r="B1418" s="14">
        <v>44371</v>
      </c>
      <c r="C1418" s="3" t="s">
        <v>648</v>
      </c>
      <c r="D1418" s="3" t="s">
        <v>649</v>
      </c>
      <c r="E1418" s="3" t="s">
        <v>119</v>
      </c>
      <c r="F1418" s="41" t="s">
        <v>259</v>
      </c>
      <c r="G1418" s="9">
        <v>6456900</v>
      </c>
      <c r="H1418" s="34" t="s">
        <v>95</v>
      </c>
      <c r="I1418" s="34" t="s">
        <v>260</v>
      </c>
      <c r="J1418" s="3" t="s">
        <v>217</v>
      </c>
      <c r="K1418" s="3" t="s">
        <v>113</v>
      </c>
      <c r="L1418" s="3"/>
      <c r="M1418" s="3" t="s">
        <v>107</v>
      </c>
      <c r="N1418" s="267">
        <v>44308</v>
      </c>
      <c r="O1418" s="74">
        <v>500000</v>
      </c>
      <c r="P1418" s="74">
        <v>20000</v>
      </c>
      <c r="Q1418" s="3"/>
      <c r="R1418" s="16" t="s">
        <v>63</v>
      </c>
      <c r="S1418" s="7" t="s">
        <v>42</v>
      </c>
      <c r="T1418" s="3"/>
      <c r="U1418" s="3"/>
      <c r="V1418" s="3"/>
      <c r="W1418" s="4"/>
      <c r="X1418" s="3"/>
      <c r="Y1418" s="3"/>
      <c r="Z1418" s="3"/>
      <c r="AA1418" s="3"/>
      <c r="AB1418" s="3"/>
      <c r="AC1418" s="3"/>
    </row>
    <row r="1419" spans="1:48" ht="15" customHeight="1">
      <c r="A1419" s="43">
        <v>79</v>
      </c>
      <c r="B1419" s="14">
        <v>44370</v>
      </c>
      <c r="C1419" s="3" t="s">
        <v>648</v>
      </c>
      <c r="D1419" s="3" t="s">
        <v>649</v>
      </c>
      <c r="E1419" s="3" t="s">
        <v>119</v>
      </c>
      <c r="F1419" s="41" t="s">
        <v>247</v>
      </c>
      <c r="G1419" s="9">
        <v>3720382</v>
      </c>
      <c r="H1419" s="10" t="s">
        <v>119</v>
      </c>
      <c r="I1419" s="10" t="s">
        <v>249</v>
      </c>
      <c r="J1419" s="3" t="s">
        <v>217</v>
      </c>
      <c r="K1419" s="3" t="s">
        <v>113</v>
      </c>
      <c r="L1419" s="3"/>
      <c r="M1419" s="3" t="s">
        <v>107</v>
      </c>
      <c r="N1419" s="11">
        <v>44230</v>
      </c>
      <c r="O1419" s="4">
        <v>20000</v>
      </c>
      <c r="P1419" s="4"/>
      <c r="Q1419" s="3"/>
      <c r="R1419" s="13" t="s">
        <v>63</v>
      </c>
      <c r="S1419" s="3"/>
      <c r="T1419" s="3"/>
      <c r="U1419" s="3"/>
      <c r="V1419" s="3"/>
      <c r="W1419" s="4"/>
      <c r="X1419" s="3"/>
      <c r="Y1419" s="3"/>
      <c r="Z1419" s="3"/>
      <c r="AA1419" s="3"/>
      <c r="AB1419" s="3"/>
      <c r="AC1419" s="3"/>
    </row>
    <row r="1420" spans="1:48" s="8" customFormat="1">
      <c r="A1420" s="43">
        <v>79</v>
      </c>
      <c r="B1420" s="6" t="s">
        <v>651</v>
      </c>
      <c r="C1420" s="3" t="s">
        <v>648</v>
      </c>
      <c r="D1420" s="3" t="s">
        <v>649</v>
      </c>
      <c r="E1420" s="3" t="s">
        <v>119</v>
      </c>
      <c r="F1420" s="10" t="s">
        <v>379</v>
      </c>
      <c r="G1420" s="9">
        <v>4685306</v>
      </c>
      <c r="H1420" s="34" t="s">
        <v>95</v>
      </c>
      <c r="I1420" s="34" t="s">
        <v>94</v>
      </c>
      <c r="J1420" s="59" t="s">
        <v>140</v>
      </c>
      <c r="K1420" s="10" t="s">
        <v>329</v>
      </c>
      <c r="L1420" s="3"/>
      <c r="M1420" s="3" t="s">
        <v>107</v>
      </c>
      <c r="N1420" s="11">
        <v>44359</v>
      </c>
      <c r="O1420" s="4">
        <v>10000</v>
      </c>
      <c r="P1420" s="3"/>
      <c r="Q1420" s="3"/>
      <c r="R1420" s="13" t="s">
        <v>42</v>
      </c>
      <c r="S1420" s="3"/>
      <c r="T1420" s="3"/>
      <c r="U1420" s="3"/>
      <c r="V1420" s="3"/>
      <c r="W1420" s="4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</row>
    <row r="1421" spans="1:48" ht="15" customHeight="1">
      <c r="A1421" s="43">
        <v>79</v>
      </c>
      <c r="B1421" s="14">
        <v>44497</v>
      </c>
      <c r="C1421" s="3" t="s">
        <v>648</v>
      </c>
      <c r="D1421" s="3" t="s">
        <v>649</v>
      </c>
      <c r="E1421" s="3" t="s">
        <v>119</v>
      </c>
      <c r="F1421" s="41" t="s">
        <v>251</v>
      </c>
      <c r="G1421" s="9">
        <v>4685306</v>
      </c>
      <c r="H1421" s="34" t="s">
        <v>95</v>
      </c>
      <c r="I1421" s="34" t="s">
        <v>94</v>
      </c>
      <c r="J1421" s="59" t="s">
        <v>140</v>
      </c>
      <c r="K1421" s="3" t="s">
        <v>113</v>
      </c>
      <c r="L1421" s="3"/>
      <c r="M1421" s="3" t="s">
        <v>125</v>
      </c>
      <c r="N1421" s="267">
        <v>44249</v>
      </c>
      <c r="O1421" s="4">
        <v>22000</v>
      </c>
      <c r="P1421" s="4">
        <v>22000</v>
      </c>
      <c r="Q1421" s="3"/>
      <c r="R1421" s="13" t="s">
        <v>63</v>
      </c>
      <c r="S1421" s="13"/>
      <c r="T1421" s="3"/>
      <c r="U1421" s="3"/>
      <c r="V1421" s="3"/>
      <c r="W1421" s="4"/>
      <c r="X1421" s="3"/>
      <c r="Y1421" s="3"/>
      <c r="Z1421" s="3"/>
      <c r="AA1421" s="3"/>
      <c r="AB1421" s="3"/>
      <c r="AC1421" s="3"/>
    </row>
    <row r="1422" spans="1:48" ht="15" customHeight="1">
      <c r="A1422" s="43">
        <v>79</v>
      </c>
      <c r="B1422" s="14">
        <v>44497</v>
      </c>
      <c r="C1422" s="3" t="s">
        <v>648</v>
      </c>
      <c r="D1422" s="3" t="s">
        <v>649</v>
      </c>
      <c r="E1422" s="3" t="s">
        <v>119</v>
      </c>
      <c r="F1422" s="41" t="s">
        <v>384</v>
      </c>
      <c r="G1422" s="9">
        <v>17070135</v>
      </c>
      <c r="H1422" s="34" t="s">
        <v>103</v>
      </c>
      <c r="I1422" s="34" t="s">
        <v>385</v>
      </c>
      <c r="J1422" s="3" t="s">
        <v>140</v>
      </c>
      <c r="K1422" s="3" t="s">
        <v>113</v>
      </c>
      <c r="L1422" s="3"/>
      <c r="M1422" s="3" t="s">
        <v>125</v>
      </c>
      <c r="N1422" s="267">
        <v>44401</v>
      </c>
      <c r="O1422" s="4">
        <v>250000</v>
      </c>
      <c r="P1422" s="4">
        <v>250000</v>
      </c>
      <c r="Q1422" s="3"/>
      <c r="R1422" s="13" t="s">
        <v>63</v>
      </c>
      <c r="S1422" s="13"/>
      <c r="T1422" s="3"/>
      <c r="U1422" s="3"/>
      <c r="V1422" s="3"/>
      <c r="W1422" s="4"/>
      <c r="X1422" s="3"/>
      <c r="Y1422" s="3"/>
      <c r="Z1422" s="3"/>
      <c r="AA1422" s="3"/>
      <c r="AB1422" s="3"/>
      <c r="AC1422" s="3"/>
    </row>
    <row r="1423" spans="1:48" ht="15" customHeight="1">
      <c r="A1423" s="43">
        <v>79</v>
      </c>
      <c r="B1423" s="14">
        <v>44538</v>
      </c>
      <c r="C1423" s="3" t="s">
        <v>648</v>
      </c>
      <c r="D1423" s="3" t="s">
        <v>649</v>
      </c>
      <c r="E1423" s="3" t="s">
        <v>119</v>
      </c>
      <c r="F1423" s="10" t="s">
        <v>73</v>
      </c>
      <c r="G1423" s="240">
        <v>108116615</v>
      </c>
      <c r="H1423" s="34" t="s">
        <v>95</v>
      </c>
      <c r="I1423" s="34" t="s">
        <v>96</v>
      </c>
      <c r="J1423" s="3" t="s">
        <v>97</v>
      </c>
      <c r="K1423" s="3" t="s">
        <v>650</v>
      </c>
      <c r="L1423" s="3"/>
      <c r="M1423" s="3" t="s">
        <v>125</v>
      </c>
      <c r="N1423" s="267">
        <v>44519</v>
      </c>
      <c r="O1423" s="4">
        <v>5000</v>
      </c>
      <c r="P1423" s="4">
        <v>5000</v>
      </c>
      <c r="Q1423" s="3"/>
      <c r="R1423" s="13" t="s">
        <v>63</v>
      </c>
      <c r="S1423" s="13"/>
      <c r="T1423" s="3"/>
      <c r="U1423" s="3"/>
      <c r="V1423" s="3"/>
      <c r="W1423" s="4"/>
      <c r="X1423" s="3"/>
      <c r="Y1423" s="3"/>
      <c r="Z1423" s="3"/>
      <c r="AA1423" s="3"/>
      <c r="AB1423" s="3"/>
      <c r="AC1423" s="3"/>
    </row>
    <row r="1424" spans="1:48" ht="15" customHeight="1">
      <c r="A1424" s="43">
        <v>79</v>
      </c>
      <c r="B1424" s="14">
        <v>44538</v>
      </c>
      <c r="C1424" s="3" t="s">
        <v>648</v>
      </c>
      <c r="D1424" s="3" t="s">
        <v>649</v>
      </c>
      <c r="E1424" s="3" t="s">
        <v>119</v>
      </c>
      <c r="F1424" s="10" t="s">
        <v>368</v>
      </c>
      <c r="G1424" s="12">
        <v>6545502</v>
      </c>
      <c r="H1424" s="34" t="s">
        <v>95</v>
      </c>
      <c r="I1424" s="34" t="s">
        <v>369</v>
      </c>
      <c r="J1424" s="3" t="s">
        <v>122</v>
      </c>
      <c r="K1424" s="3" t="s">
        <v>113</v>
      </c>
      <c r="L1424" s="3"/>
      <c r="M1424" s="3" t="s">
        <v>125</v>
      </c>
      <c r="N1424" s="267">
        <v>44502</v>
      </c>
      <c r="O1424" s="4">
        <v>100000</v>
      </c>
      <c r="P1424" s="4">
        <v>100000</v>
      </c>
      <c r="Q1424" s="3"/>
      <c r="R1424" s="13" t="s">
        <v>63</v>
      </c>
      <c r="S1424" s="13"/>
      <c r="T1424" s="3"/>
      <c r="U1424" s="3"/>
      <c r="V1424" s="3"/>
      <c r="W1424" s="4"/>
      <c r="X1424" s="3"/>
      <c r="Y1424" s="3"/>
      <c r="Z1424" s="3"/>
      <c r="AA1424" s="3"/>
      <c r="AB1424" s="3"/>
      <c r="AC1424" s="3"/>
    </row>
    <row r="1425" spans="1:29" ht="15" customHeight="1">
      <c r="A1425" s="43">
        <v>79</v>
      </c>
      <c r="B1425" s="14">
        <v>44538</v>
      </c>
      <c r="C1425" s="3" t="s">
        <v>648</v>
      </c>
      <c r="D1425" s="3" t="s">
        <v>649</v>
      </c>
      <c r="E1425" s="3" t="s">
        <v>119</v>
      </c>
      <c r="F1425" s="41" t="s">
        <v>232</v>
      </c>
      <c r="G1425" s="9">
        <v>622137</v>
      </c>
      <c r="H1425" s="10" t="s">
        <v>119</v>
      </c>
      <c r="I1425" s="10" t="s">
        <v>234</v>
      </c>
      <c r="J1425" s="3" t="s">
        <v>217</v>
      </c>
      <c r="K1425" s="3" t="s">
        <v>113</v>
      </c>
      <c r="L1425" s="3"/>
      <c r="M1425" s="3" t="s">
        <v>125</v>
      </c>
      <c r="N1425" s="267">
        <v>44484</v>
      </c>
      <c r="O1425" s="4">
        <v>40000</v>
      </c>
      <c r="P1425" s="4">
        <v>40000</v>
      </c>
      <c r="Q1425" s="3"/>
      <c r="R1425" s="13" t="s">
        <v>63</v>
      </c>
      <c r="S1425" s="13"/>
      <c r="T1425" s="3"/>
      <c r="U1425" s="3"/>
      <c r="V1425" s="3"/>
      <c r="W1425" s="4"/>
      <c r="X1425" s="3"/>
      <c r="Y1425" s="3"/>
      <c r="Z1425" s="3"/>
      <c r="AA1425" s="3"/>
      <c r="AB1425" s="3"/>
      <c r="AC1425" s="3"/>
    </row>
    <row r="1426" spans="1:29" ht="15" customHeight="1">
      <c r="A1426" s="43">
        <v>79</v>
      </c>
      <c r="B1426" s="14">
        <v>44538</v>
      </c>
      <c r="C1426" s="3" t="s">
        <v>648</v>
      </c>
      <c r="D1426" s="3" t="s">
        <v>649</v>
      </c>
      <c r="E1426" s="3" t="s">
        <v>119</v>
      </c>
      <c r="F1426" s="41" t="s">
        <v>235</v>
      </c>
      <c r="G1426" s="9">
        <v>2657637</v>
      </c>
      <c r="H1426" s="34" t="s">
        <v>95</v>
      </c>
      <c r="I1426" s="34" t="s">
        <v>236</v>
      </c>
      <c r="J1426" s="3" t="s">
        <v>217</v>
      </c>
      <c r="K1426" s="3" t="s">
        <v>113</v>
      </c>
      <c r="L1426" s="3"/>
      <c r="M1426" s="3" t="s">
        <v>125</v>
      </c>
      <c r="N1426" s="267">
        <v>44366</v>
      </c>
      <c r="O1426" s="4">
        <v>30000</v>
      </c>
      <c r="P1426" s="4">
        <v>30000</v>
      </c>
      <c r="Q1426" s="3"/>
      <c r="R1426" s="13" t="s">
        <v>63</v>
      </c>
      <c r="S1426" s="13"/>
      <c r="T1426" s="3"/>
      <c r="U1426" s="3"/>
      <c r="V1426" s="3"/>
      <c r="W1426" s="4"/>
      <c r="X1426" s="3"/>
      <c r="Y1426" s="3"/>
      <c r="Z1426" s="3"/>
      <c r="AA1426" s="3"/>
      <c r="AB1426" s="3"/>
      <c r="AC1426" s="3"/>
    </row>
    <row r="1427" spans="1:29" ht="15" customHeight="1">
      <c r="A1427" s="43">
        <v>79</v>
      </c>
      <c r="B1427" s="14">
        <v>44538</v>
      </c>
      <c r="C1427" s="3" t="s">
        <v>648</v>
      </c>
      <c r="D1427" s="3" t="s">
        <v>649</v>
      </c>
      <c r="E1427" s="3" t="s">
        <v>119</v>
      </c>
      <c r="F1427" s="10" t="s">
        <v>408</v>
      </c>
      <c r="G1427" s="9">
        <v>12771246</v>
      </c>
      <c r="H1427" s="34" t="s">
        <v>103</v>
      </c>
      <c r="I1427" s="34" t="s">
        <v>409</v>
      </c>
      <c r="J1427" s="3" t="s">
        <v>105</v>
      </c>
      <c r="K1427" s="3" t="s">
        <v>113</v>
      </c>
      <c r="L1427" s="3"/>
      <c r="M1427" s="3" t="s">
        <v>125</v>
      </c>
      <c r="N1427" s="267">
        <v>44280</v>
      </c>
      <c r="O1427" s="4">
        <v>10000</v>
      </c>
      <c r="P1427" s="4">
        <v>10000</v>
      </c>
      <c r="Q1427" s="3"/>
      <c r="R1427" s="13" t="s">
        <v>63</v>
      </c>
      <c r="S1427" s="13"/>
      <c r="T1427" s="3"/>
      <c r="U1427" s="3"/>
      <c r="V1427" s="3"/>
      <c r="W1427" s="4"/>
      <c r="X1427" s="3"/>
      <c r="Y1427" s="3"/>
      <c r="Z1427" s="3"/>
      <c r="AA1427" s="3"/>
      <c r="AB1427" s="3"/>
      <c r="AC1427" s="3"/>
    </row>
    <row r="1428" spans="1:29" ht="15" customHeight="1">
      <c r="A1428" s="43">
        <v>79</v>
      </c>
      <c r="B1428" s="14">
        <v>44581</v>
      </c>
      <c r="C1428" s="3" t="s">
        <v>648</v>
      </c>
      <c r="D1428" s="3" t="s">
        <v>649</v>
      </c>
      <c r="E1428" s="3" t="s">
        <v>119</v>
      </c>
      <c r="F1428" s="10" t="s">
        <v>410</v>
      </c>
      <c r="G1428" s="9">
        <v>2172579</v>
      </c>
      <c r="H1428" s="10" t="s">
        <v>119</v>
      </c>
      <c r="I1428" s="10" t="s">
        <v>411</v>
      </c>
      <c r="J1428" s="3" t="s">
        <v>105</v>
      </c>
      <c r="K1428" s="3" t="s">
        <v>113</v>
      </c>
      <c r="L1428" s="3"/>
      <c r="M1428" s="3" t="s">
        <v>125</v>
      </c>
      <c r="N1428" s="11"/>
      <c r="O1428" s="4">
        <v>10000</v>
      </c>
      <c r="P1428" s="4">
        <v>10000</v>
      </c>
      <c r="Q1428" s="3"/>
      <c r="R1428" s="13" t="s">
        <v>63</v>
      </c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</row>
    <row r="1429" spans="1:29" ht="15" customHeight="1">
      <c r="A1429" s="43">
        <v>79</v>
      </c>
      <c r="B1429" s="14">
        <v>44538</v>
      </c>
      <c r="C1429" s="3" t="s">
        <v>648</v>
      </c>
      <c r="D1429" s="3" t="s">
        <v>649</v>
      </c>
      <c r="E1429" s="3" t="s">
        <v>119</v>
      </c>
      <c r="F1429" s="39" t="s">
        <v>458</v>
      </c>
      <c r="G1429" s="9">
        <v>9466856</v>
      </c>
      <c r="H1429" s="10" t="s">
        <v>119</v>
      </c>
      <c r="I1429" s="10" t="s">
        <v>459</v>
      </c>
      <c r="J1429" s="3" t="s">
        <v>217</v>
      </c>
      <c r="K1429" s="3" t="s">
        <v>650</v>
      </c>
      <c r="L1429" s="3"/>
      <c r="M1429" s="3" t="s">
        <v>125</v>
      </c>
      <c r="N1429" s="267">
        <v>44442</v>
      </c>
      <c r="O1429" s="4">
        <v>250000</v>
      </c>
      <c r="P1429" s="4">
        <v>250000</v>
      </c>
      <c r="Q1429" s="3"/>
      <c r="R1429" s="13" t="s">
        <v>63</v>
      </c>
      <c r="S1429" s="13"/>
      <c r="T1429" s="3"/>
      <c r="U1429" s="3"/>
      <c r="V1429" s="3"/>
      <c r="W1429" s="4"/>
      <c r="X1429" s="3"/>
      <c r="Y1429" s="3"/>
      <c r="Z1429" s="3"/>
      <c r="AA1429" s="3"/>
      <c r="AB1429" s="3"/>
      <c r="AC1429" s="3"/>
    </row>
    <row r="1430" spans="1:29" ht="15" customHeight="1">
      <c r="A1430" s="43">
        <v>79</v>
      </c>
      <c r="B1430" s="14">
        <v>44859</v>
      </c>
      <c r="C1430" s="3" t="s">
        <v>648</v>
      </c>
      <c r="D1430" s="3" t="s">
        <v>649</v>
      </c>
      <c r="E1430" s="3" t="s">
        <v>119</v>
      </c>
      <c r="F1430" s="41" t="s">
        <v>588</v>
      </c>
      <c r="G1430" s="9">
        <v>19294373</v>
      </c>
      <c r="H1430" s="10" t="s">
        <v>119</v>
      </c>
      <c r="I1430" s="34" t="s">
        <v>589</v>
      </c>
      <c r="J1430" s="3" t="s">
        <v>97</v>
      </c>
      <c r="K1430" s="3" t="s">
        <v>113</v>
      </c>
      <c r="L1430" s="3"/>
      <c r="M1430" s="3" t="s">
        <v>125</v>
      </c>
      <c r="N1430" s="11">
        <v>44572</v>
      </c>
      <c r="O1430" s="4">
        <v>150000</v>
      </c>
      <c r="P1430" s="4">
        <v>150000</v>
      </c>
      <c r="Q1430" s="3"/>
      <c r="R1430" s="7" t="s">
        <v>63</v>
      </c>
      <c r="S1430" s="13"/>
      <c r="T1430" s="3"/>
      <c r="U1430" s="3"/>
      <c r="V1430" s="3"/>
      <c r="W1430" s="4"/>
      <c r="X1430" s="3"/>
      <c r="Y1430" s="3"/>
      <c r="Z1430" s="3"/>
      <c r="AA1430" s="3"/>
      <c r="AB1430" s="3"/>
      <c r="AC1430" s="3"/>
    </row>
    <row r="1431" spans="1:29" ht="15" customHeight="1">
      <c r="A1431" s="43">
        <v>79</v>
      </c>
      <c r="B1431" s="14">
        <v>44859</v>
      </c>
      <c r="C1431" s="3" t="s">
        <v>648</v>
      </c>
      <c r="D1431" s="3" t="s">
        <v>649</v>
      </c>
      <c r="E1431" s="3" t="s">
        <v>119</v>
      </c>
      <c r="F1431" s="10" t="s">
        <v>435</v>
      </c>
      <c r="G1431" s="9">
        <v>11801151</v>
      </c>
      <c r="H1431" s="34" t="s">
        <v>95</v>
      </c>
      <c r="I1431" s="34" t="s">
        <v>436</v>
      </c>
      <c r="J1431" s="3" t="s">
        <v>105</v>
      </c>
      <c r="K1431" s="3" t="s">
        <v>113</v>
      </c>
      <c r="L1431" s="3"/>
      <c r="M1431" s="3" t="s">
        <v>125</v>
      </c>
      <c r="N1431" s="11">
        <v>44586</v>
      </c>
      <c r="O1431" s="4">
        <v>100000</v>
      </c>
      <c r="P1431" s="4">
        <v>100000</v>
      </c>
      <c r="Q1431" s="3"/>
      <c r="R1431" s="7" t="s">
        <v>63</v>
      </c>
      <c r="S1431" s="13"/>
      <c r="T1431" s="3"/>
      <c r="U1431" s="3"/>
      <c r="V1431" s="3"/>
      <c r="W1431" s="4"/>
      <c r="X1431" s="3"/>
      <c r="Y1431" s="3"/>
      <c r="Z1431" s="3"/>
      <c r="AA1431" s="3"/>
      <c r="AB1431" s="3"/>
      <c r="AC1431" s="3"/>
    </row>
    <row r="1432" spans="1:29" ht="15" customHeight="1">
      <c r="A1432" s="43">
        <v>79</v>
      </c>
      <c r="B1432" s="14">
        <v>44859</v>
      </c>
      <c r="C1432" s="3" t="s">
        <v>648</v>
      </c>
      <c r="D1432" s="3" t="s">
        <v>649</v>
      </c>
      <c r="E1432" s="3" t="s">
        <v>119</v>
      </c>
      <c r="F1432" s="10" t="s">
        <v>264</v>
      </c>
      <c r="G1432" s="9">
        <v>33580650</v>
      </c>
      <c r="H1432" s="34" t="s">
        <v>95</v>
      </c>
      <c r="I1432" s="34" t="s">
        <v>265</v>
      </c>
      <c r="J1432" s="3" t="s">
        <v>217</v>
      </c>
      <c r="K1432" s="3" t="s">
        <v>113</v>
      </c>
      <c r="L1432" s="3"/>
      <c r="M1432" s="3" t="s">
        <v>125</v>
      </c>
      <c r="N1432" s="11">
        <v>44421</v>
      </c>
      <c r="O1432" s="4">
        <v>50000</v>
      </c>
      <c r="P1432" s="4">
        <v>50000</v>
      </c>
      <c r="Q1432" s="3"/>
      <c r="R1432" s="7" t="s">
        <v>63</v>
      </c>
      <c r="S1432" s="13"/>
      <c r="T1432" s="3"/>
      <c r="U1432" s="3"/>
      <c r="V1432" s="3"/>
      <c r="W1432" s="4"/>
      <c r="X1432" s="3"/>
      <c r="Y1432" s="3"/>
      <c r="Z1432" s="3"/>
      <c r="AA1432" s="3"/>
      <c r="AB1432" s="3"/>
      <c r="AC1432" s="3"/>
    </row>
    <row r="1433" spans="1:29" ht="15" customHeight="1">
      <c r="A1433" s="43">
        <v>79</v>
      </c>
      <c r="B1433" s="14">
        <v>44859</v>
      </c>
      <c r="C1433" s="3" t="s">
        <v>648</v>
      </c>
      <c r="D1433" s="3" t="s">
        <v>649</v>
      </c>
      <c r="E1433" s="3" t="s">
        <v>119</v>
      </c>
      <c r="F1433" s="241" t="s">
        <v>309</v>
      </c>
      <c r="G1433" s="9">
        <v>7813215</v>
      </c>
      <c r="H1433" s="10" t="s">
        <v>103</v>
      </c>
      <c r="I1433" s="10" t="s">
        <v>310</v>
      </c>
      <c r="J1433" s="3" t="s">
        <v>105</v>
      </c>
      <c r="K1433" s="3" t="s">
        <v>113</v>
      </c>
      <c r="L1433" s="3"/>
      <c r="M1433" s="3" t="s">
        <v>125</v>
      </c>
      <c r="N1433" s="11">
        <v>44358</v>
      </c>
      <c r="O1433" s="4">
        <v>10000</v>
      </c>
      <c r="P1433" s="4">
        <v>10000</v>
      </c>
      <c r="Q1433" s="3"/>
      <c r="R1433" s="7" t="s">
        <v>63</v>
      </c>
      <c r="S1433" s="13"/>
      <c r="T1433" s="3"/>
      <c r="U1433" s="3"/>
      <c r="V1433" s="3"/>
      <c r="W1433" s="4"/>
      <c r="X1433" s="3"/>
      <c r="Y1433" s="3"/>
      <c r="Z1433" s="3"/>
      <c r="AA1433" s="3"/>
      <c r="AB1433" s="3"/>
      <c r="AC1433" s="3"/>
    </row>
    <row r="1434" spans="1:29" ht="15" customHeight="1">
      <c r="A1434" s="43">
        <v>79</v>
      </c>
      <c r="B1434" s="14">
        <v>44859</v>
      </c>
      <c r="C1434" s="3" t="s">
        <v>648</v>
      </c>
      <c r="D1434" s="3" t="s">
        <v>649</v>
      </c>
      <c r="E1434" s="3" t="s">
        <v>119</v>
      </c>
      <c r="F1434" s="289" t="s">
        <v>510</v>
      </c>
      <c r="G1434" s="290">
        <v>97118</v>
      </c>
      <c r="H1434" s="291" t="s">
        <v>157</v>
      </c>
      <c r="I1434" s="291" t="s">
        <v>440</v>
      </c>
      <c r="J1434" s="270" t="s">
        <v>122</v>
      </c>
      <c r="K1434" s="3" t="s">
        <v>113</v>
      </c>
      <c r="L1434" s="3"/>
      <c r="M1434" s="3" t="s">
        <v>125</v>
      </c>
      <c r="N1434" s="11">
        <v>44296</v>
      </c>
      <c r="O1434" s="4">
        <v>2000</v>
      </c>
      <c r="P1434" s="4">
        <v>1000</v>
      </c>
      <c r="Q1434" s="3"/>
      <c r="R1434" s="7" t="s">
        <v>63</v>
      </c>
      <c r="S1434" s="13"/>
      <c r="T1434" s="3"/>
      <c r="U1434" s="3"/>
      <c r="V1434" s="3"/>
      <c r="W1434" s="4"/>
      <c r="X1434" s="3"/>
      <c r="Y1434" s="3"/>
      <c r="Z1434" s="3"/>
      <c r="AA1434" s="3"/>
      <c r="AB1434" s="3"/>
      <c r="AC1434" s="3"/>
    </row>
    <row r="1435" spans="1:29" ht="15" customHeight="1">
      <c r="A1435" s="43">
        <v>79</v>
      </c>
      <c r="B1435" s="14">
        <v>44859</v>
      </c>
      <c r="C1435" s="3" t="s">
        <v>648</v>
      </c>
      <c r="D1435" s="3" t="s">
        <v>649</v>
      </c>
      <c r="E1435" s="3" t="s">
        <v>119</v>
      </c>
      <c r="F1435" s="117" t="s">
        <v>307</v>
      </c>
      <c r="G1435" s="227">
        <v>97625</v>
      </c>
      <c r="H1435" s="117" t="s">
        <v>95</v>
      </c>
      <c r="I1435" s="117" t="s">
        <v>308</v>
      </c>
      <c r="J1435" s="117" t="s">
        <v>105</v>
      </c>
      <c r="K1435" s="3" t="s">
        <v>113</v>
      </c>
      <c r="L1435" s="3"/>
      <c r="M1435" s="3" t="s">
        <v>125</v>
      </c>
      <c r="N1435" s="11">
        <v>44331</v>
      </c>
      <c r="O1435" s="4">
        <v>1000</v>
      </c>
      <c r="P1435" s="4">
        <v>1000</v>
      </c>
      <c r="Q1435" s="3"/>
      <c r="R1435" s="7" t="s">
        <v>63</v>
      </c>
      <c r="S1435" s="13"/>
      <c r="T1435" s="3"/>
      <c r="U1435" s="3"/>
      <c r="V1435" s="3"/>
      <c r="W1435" s="4"/>
      <c r="X1435" s="3"/>
      <c r="Y1435" s="3"/>
      <c r="Z1435" s="3"/>
      <c r="AA1435" s="3"/>
      <c r="AB1435" s="3"/>
      <c r="AC1435" s="3"/>
    </row>
    <row r="1436" spans="1:29" ht="15" customHeight="1">
      <c r="A1436" s="43">
        <v>79</v>
      </c>
      <c r="B1436" s="14">
        <v>44859</v>
      </c>
      <c r="C1436" s="3" t="s">
        <v>648</v>
      </c>
      <c r="D1436" s="3" t="s">
        <v>649</v>
      </c>
      <c r="E1436" s="3" t="s">
        <v>119</v>
      </c>
      <c r="F1436" s="41" t="s">
        <v>652</v>
      </c>
      <c r="G1436" s="9">
        <v>3301000</v>
      </c>
      <c r="H1436" s="10" t="s">
        <v>119</v>
      </c>
      <c r="I1436" s="10" t="s">
        <v>255</v>
      </c>
      <c r="J1436" s="3" t="s">
        <v>217</v>
      </c>
      <c r="K1436" s="3" t="s">
        <v>113</v>
      </c>
      <c r="L1436" s="3"/>
      <c r="M1436" s="3" t="s">
        <v>125</v>
      </c>
      <c r="N1436" s="11"/>
      <c r="O1436" s="4">
        <v>5000</v>
      </c>
      <c r="P1436" s="4"/>
      <c r="Q1436" s="3"/>
      <c r="R1436" s="7" t="s">
        <v>63</v>
      </c>
      <c r="S1436" s="13"/>
      <c r="T1436" s="3"/>
      <c r="U1436" s="3"/>
      <c r="V1436" s="3"/>
      <c r="W1436" s="4"/>
      <c r="X1436" s="3"/>
      <c r="Y1436" s="3"/>
      <c r="Z1436" s="3"/>
      <c r="AA1436" s="3"/>
      <c r="AB1436" s="3"/>
      <c r="AC1436" s="3"/>
    </row>
    <row r="1437" spans="1:29" ht="15" customHeight="1">
      <c r="A1437" s="43">
        <v>79</v>
      </c>
      <c r="B1437" s="14">
        <v>44859</v>
      </c>
      <c r="C1437" s="3" t="s">
        <v>648</v>
      </c>
      <c r="D1437" s="3" t="s">
        <v>649</v>
      </c>
      <c r="E1437" s="3" t="s">
        <v>119</v>
      </c>
      <c r="F1437" s="241" t="s">
        <v>386</v>
      </c>
      <c r="G1437" s="247">
        <v>21803000</v>
      </c>
      <c r="H1437" s="34" t="s">
        <v>95</v>
      </c>
      <c r="I1437" s="34" t="s">
        <v>387</v>
      </c>
      <c r="J1437" s="3" t="s">
        <v>148</v>
      </c>
      <c r="K1437" s="3" t="s">
        <v>113</v>
      </c>
      <c r="L1437" s="3"/>
      <c r="M1437" s="3" t="s">
        <v>125</v>
      </c>
      <c r="N1437" s="11">
        <v>44259</v>
      </c>
      <c r="O1437" s="4">
        <v>300000</v>
      </c>
      <c r="P1437" s="4"/>
      <c r="Q1437" s="3"/>
      <c r="R1437" s="7" t="s">
        <v>63</v>
      </c>
      <c r="S1437" s="13"/>
      <c r="T1437" s="3"/>
      <c r="U1437" s="3"/>
      <c r="V1437" s="3"/>
      <c r="W1437" s="4"/>
      <c r="X1437" s="3"/>
      <c r="Y1437" s="3"/>
      <c r="Z1437" s="3"/>
      <c r="AA1437" s="3"/>
      <c r="AB1437" s="3"/>
      <c r="AC1437" s="3"/>
    </row>
    <row r="1438" spans="1:29" s="3" customFormat="1" ht="15" customHeight="1">
      <c r="A1438" s="43">
        <v>79</v>
      </c>
      <c r="B1438" s="14">
        <v>44888</v>
      </c>
      <c r="C1438" s="3" t="s">
        <v>648</v>
      </c>
      <c r="D1438" s="3" t="s">
        <v>649</v>
      </c>
      <c r="E1438" s="3" t="s">
        <v>119</v>
      </c>
      <c r="F1438" s="10" t="s">
        <v>410</v>
      </c>
      <c r="G1438" s="9">
        <v>2172579</v>
      </c>
      <c r="H1438" s="10" t="s">
        <v>119</v>
      </c>
      <c r="I1438" s="10" t="s">
        <v>411</v>
      </c>
      <c r="J1438" s="3" t="s">
        <v>105</v>
      </c>
      <c r="K1438" s="3" t="s">
        <v>113</v>
      </c>
      <c r="M1438" s="3" t="s">
        <v>125</v>
      </c>
      <c r="N1438" s="11"/>
      <c r="O1438" s="4">
        <v>10000</v>
      </c>
      <c r="P1438" s="4">
        <v>10000</v>
      </c>
      <c r="Q1438" s="3" t="s">
        <v>653</v>
      </c>
      <c r="R1438" s="7" t="s">
        <v>63</v>
      </c>
      <c r="S1438" s="13"/>
      <c r="W1438" s="4"/>
    </row>
    <row r="1439" spans="1:29" s="3" customFormat="1" ht="15" customHeight="1">
      <c r="A1439" s="43">
        <v>79</v>
      </c>
      <c r="B1439" s="14">
        <v>44888</v>
      </c>
      <c r="C1439" s="3" t="s">
        <v>648</v>
      </c>
      <c r="D1439" s="3" t="s">
        <v>649</v>
      </c>
      <c r="E1439" s="3" t="s">
        <v>119</v>
      </c>
      <c r="F1439" s="10" t="s">
        <v>421</v>
      </c>
      <c r="G1439" s="9">
        <v>973560</v>
      </c>
      <c r="H1439" s="34" t="s">
        <v>95</v>
      </c>
      <c r="I1439" s="34" t="s">
        <v>422</v>
      </c>
      <c r="J1439" s="59" t="s">
        <v>105</v>
      </c>
      <c r="K1439" s="10" t="s">
        <v>650</v>
      </c>
      <c r="M1439" s="3" t="s">
        <v>125</v>
      </c>
      <c r="N1439" s="11"/>
      <c r="O1439" s="4">
        <v>100000</v>
      </c>
      <c r="P1439" s="3">
        <v>100000</v>
      </c>
      <c r="R1439" s="7" t="s">
        <v>63</v>
      </c>
      <c r="S1439" s="13"/>
      <c r="W1439" s="4"/>
    </row>
    <row r="1440" spans="1:29" s="3" customFormat="1" ht="15" customHeight="1">
      <c r="A1440" s="43">
        <v>79</v>
      </c>
      <c r="B1440" s="14">
        <v>44943</v>
      </c>
      <c r="C1440" s="3" t="s">
        <v>648</v>
      </c>
      <c r="D1440" s="3" t="s">
        <v>649</v>
      </c>
      <c r="E1440" s="3" t="s">
        <v>119</v>
      </c>
      <c r="F1440" s="10" t="s">
        <v>421</v>
      </c>
      <c r="G1440" s="9">
        <v>973560</v>
      </c>
      <c r="H1440" s="34" t="s">
        <v>95</v>
      </c>
      <c r="I1440" s="34" t="s">
        <v>422</v>
      </c>
      <c r="J1440" s="59" t="s">
        <v>105</v>
      </c>
      <c r="K1440" s="10" t="s">
        <v>650</v>
      </c>
      <c r="M1440" s="3" t="s">
        <v>125</v>
      </c>
      <c r="N1440" s="11"/>
      <c r="O1440" s="4">
        <v>100000</v>
      </c>
      <c r="P1440" s="3">
        <v>100000</v>
      </c>
      <c r="Q1440" s="3" t="s">
        <v>654</v>
      </c>
      <c r="R1440" s="7" t="s">
        <v>63</v>
      </c>
      <c r="S1440" s="13"/>
      <c r="W1440" s="4"/>
    </row>
    <row r="1441" spans="1:69" s="3" customFormat="1" ht="15" customHeight="1">
      <c r="A1441" s="43">
        <v>79</v>
      </c>
      <c r="B1441" s="14">
        <v>44943</v>
      </c>
      <c r="C1441" s="3" t="s">
        <v>648</v>
      </c>
      <c r="D1441" s="3" t="s">
        <v>649</v>
      </c>
      <c r="E1441" s="3" t="s">
        <v>119</v>
      </c>
      <c r="F1441" s="10" t="s">
        <v>421</v>
      </c>
      <c r="G1441" s="9">
        <v>973560</v>
      </c>
      <c r="H1441" s="34" t="s">
        <v>95</v>
      </c>
      <c r="I1441" s="34" t="s">
        <v>422</v>
      </c>
      <c r="J1441" s="59" t="s">
        <v>105</v>
      </c>
      <c r="K1441" s="10" t="s">
        <v>650</v>
      </c>
      <c r="M1441" s="3" t="s">
        <v>125</v>
      </c>
      <c r="N1441" s="11">
        <v>44916</v>
      </c>
      <c r="O1441" s="4">
        <v>100000</v>
      </c>
      <c r="P1441" s="3">
        <v>100000</v>
      </c>
      <c r="R1441" s="7" t="s">
        <v>63</v>
      </c>
      <c r="S1441" s="13"/>
      <c r="W1441" s="4"/>
    </row>
    <row r="1442" spans="1:69" s="3" customFormat="1" ht="15" customHeight="1">
      <c r="A1442" s="43">
        <v>79</v>
      </c>
      <c r="B1442" s="14">
        <v>44943</v>
      </c>
      <c r="C1442" s="3" t="s">
        <v>648</v>
      </c>
      <c r="D1442" s="3" t="s">
        <v>649</v>
      </c>
      <c r="E1442" s="3" t="s">
        <v>119</v>
      </c>
      <c r="F1442" s="41" t="s">
        <v>235</v>
      </c>
      <c r="G1442" s="9">
        <v>2657637</v>
      </c>
      <c r="H1442" s="34" t="s">
        <v>95</v>
      </c>
      <c r="I1442" s="34" t="s">
        <v>236</v>
      </c>
      <c r="J1442" s="3" t="s">
        <v>217</v>
      </c>
      <c r="K1442" s="3" t="s">
        <v>113</v>
      </c>
      <c r="M1442" s="3" t="s">
        <v>107</v>
      </c>
      <c r="N1442" s="267"/>
      <c r="O1442" s="74">
        <v>30000</v>
      </c>
      <c r="P1442" s="74">
        <v>30000</v>
      </c>
      <c r="R1442" s="113" t="s">
        <v>63</v>
      </c>
      <c r="S1442" s="13"/>
      <c r="W1442" s="4"/>
    </row>
    <row r="1443" spans="1:69" s="8" customFormat="1" ht="15" customHeight="1">
      <c r="A1443" s="40">
        <v>80</v>
      </c>
      <c r="B1443" s="25">
        <v>44859</v>
      </c>
      <c r="C1443" s="36" t="s">
        <v>512</v>
      </c>
      <c r="D1443" s="294" t="s">
        <v>513</v>
      </c>
      <c r="E1443" s="8" t="s">
        <v>119</v>
      </c>
      <c r="F1443" s="8" t="s">
        <v>135</v>
      </c>
      <c r="G1443" s="24">
        <v>112003</v>
      </c>
      <c r="H1443" s="20" t="s">
        <v>136</v>
      </c>
      <c r="I1443" s="20" t="s">
        <v>137</v>
      </c>
      <c r="J1443" s="8" t="s">
        <v>122</v>
      </c>
      <c r="K1443" s="20" t="s">
        <v>98</v>
      </c>
      <c r="M1443" s="8" t="s">
        <v>107</v>
      </c>
      <c r="N1443" s="21">
        <v>44276</v>
      </c>
      <c r="O1443" s="8">
        <v>2000</v>
      </c>
      <c r="P1443" s="8">
        <v>2000</v>
      </c>
      <c r="R1443" s="47" t="s">
        <v>42</v>
      </c>
      <c r="S1443" s="23"/>
      <c r="W1443" s="28"/>
    </row>
    <row r="1444" spans="1:69" s="3" customFormat="1" ht="15" customHeight="1">
      <c r="A1444" s="43">
        <v>81</v>
      </c>
      <c r="B1444" s="14">
        <v>44375</v>
      </c>
      <c r="C1444" s="3" t="s">
        <v>655</v>
      </c>
      <c r="D1444" s="3" t="s">
        <v>128</v>
      </c>
      <c r="E1444" s="3" t="s">
        <v>119</v>
      </c>
      <c r="F1444" s="41" t="s">
        <v>279</v>
      </c>
      <c r="G1444" s="9">
        <v>1394973</v>
      </c>
      <c r="H1444" s="10" t="s">
        <v>37</v>
      </c>
      <c r="I1444" s="10" t="s">
        <v>280</v>
      </c>
      <c r="J1444" s="3" t="s">
        <v>122</v>
      </c>
      <c r="K1444" s="3" t="s">
        <v>98</v>
      </c>
      <c r="N1444" s="267">
        <v>44336</v>
      </c>
      <c r="O1444" s="4">
        <v>16000</v>
      </c>
      <c r="P1444" s="4">
        <v>16000</v>
      </c>
      <c r="R1444" s="13" t="s">
        <v>63</v>
      </c>
      <c r="S1444" s="13"/>
      <c r="W1444" s="4"/>
    </row>
    <row r="1445" spans="1:69" s="8" customFormat="1" ht="15" customHeight="1">
      <c r="A1445" s="40">
        <v>82</v>
      </c>
      <c r="B1445" s="25">
        <v>44490</v>
      </c>
      <c r="C1445" s="8" t="s">
        <v>656</v>
      </c>
      <c r="D1445" s="8" t="s">
        <v>657</v>
      </c>
      <c r="E1445" s="8" t="s">
        <v>157</v>
      </c>
      <c r="F1445" s="36" t="s">
        <v>108</v>
      </c>
      <c r="G1445" s="50">
        <v>11694719</v>
      </c>
      <c r="H1445" s="35" t="s">
        <v>95</v>
      </c>
      <c r="I1445" s="35" t="s">
        <v>109</v>
      </c>
      <c r="J1445" s="8" t="s">
        <v>105</v>
      </c>
      <c r="K1445" s="35" t="s">
        <v>98</v>
      </c>
      <c r="M1445" s="8" t="s">
        <v>107</v>
      </c>
      <c r="N1445" s="105">
        <v>44434</v>
      </c>
      <c r="O1445" s="28">
        <v>1000000</v>
      </c>
      <c r="P1445" s="28"/>
      <c r="R1445" s="23" t="s">
        <v>63</v>
      </c>
      <c r="S1445" s="23"/>
      <c r="W1445" s="28"/>
    </row>
    <row r="1446" spans="1:69" s="33" customFormat="1" ht="15" customHeight="1">
      <c r="A1446" s="40">
        <v>82</v>
      </c>
      <c r="B1446" s="25">
        <v>44615</v>
      </c>
      <c r="C1446" s="8" t="s">
        <v>656</v>
      </c>
      <c r="D1446" s="8" t="s">
        <v>657</v>
      </c>
      <c r="E1446" s="8" t="s">
        <v>157</v>
      </c>
      <c r="F1446" s="36" t="s">
        <v>45</v>
      </c>
      <c r="G1446" s="50">
        <v>31949777</v>
      </c>
      <c r="H1446" s="20" t="s">
        <v>119</v>
      </c>
      <c r="I1446" s="20" t="s">
        <v>402</v>
      </c>
      <c r="J1446" s="8" t="s">
        <v>97</v>
      </c>
      <c r="K1446" s="35" t="s">
        <v>98</v>
      </c>
      <c r="L1446" s="8"/>
      <c r="M1446" s="8" t="s">
        <v>107</v>
      </c>
      <c r="N1446" s="105">
        <v>44510</v>
      </c>
      <c r="O1446" s="28">
        <v>1500000</v>
      </c>
      <c r="P1446" s="28"/>
      <c r="Q1446" s="8"/>
      <c r="R1446" s="23" t="s">
        <v>63</v>
      </c>
      <c r="S1446" s="23"/>
      <c r="T1446" s="8"/>
      <c r="U1446" s="8"/>
      <c r="V1446" s="8"/>
      <c r="W1446" s="2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</row>
    <row r="1447" spans="1:69" s="8" customFormat="1" ht="15" customHeight="1">
      <c r="A1447" s="40">
        <v>82</v>
      </c>
      <c r="B1447" s="25">
        <v>44538</v>
      </c>
      <c r="C1447" s="8" t="s">
        <v>656</v>
      </c>
      <c r="D1447" s="8" t="s">
        <v>657</v>
      </c>
      <c r="E1447" s="8" t="s">
        <v>157</v>
      </c>
      <c r="F1447" s="36" t="s">
        <v>45</v>
      </c>
      <c r="G1447" s="50">
        <v>31949777</v>
      </c>
      <c r="H1447" s="20" t="s">
        <v>119</v>
      </c>
      <c r="I1447" s="20" t="s">
        <v>402</v>
      </c>
      <c r="J1447" s="8" t="s">
        <v>97</v>
      </c>
      <c r="K1447" s="35" t="s">
        <v>98</v>
      </c>
      <c r="M1447" s="8" t="s">
        <v>107</v>
      </c>
      <c r="N1447" s="105">
        <v>44407</v>
      </c>
      <c r="O1447" s="28">
        <v>1000000</v>
      </c>
      <c r="P1447" s="28"/>
      <c r="R1447" s="23" t="s">
        <v>63</v>
      </c>
      <c r="S1447" s="23"/>
    </row>
    <row r="1448" spans="1:69" s="3" customFormat="1" ht="15" customHeight="1">
      <c r="A1448" s="43">
        <v>83</v>
      </c>
      <c r="B1448" s="14">
        <v>44371</v>
      </c>
      <c r="C1448" s="3" t="s">
        <v>304</v>
      </c>
      <c r="D1448" s="3" t="s">
        <v>293</v>
      </c>
      <c r="E1448" s="3" t="s">
        <v>95</v>
      </c>
      <c r="F1448" s="41" t="s">
        <v>559</v>
      </c>
      <c r="G1448" s="9">
        <v>2347706</v>
      </c>
      <c r="H1448" s="10" t="s">
        <v>103</v>
      </c>
      <c r="I1448" s="10" t="s">
        <v>538</v>
      </c>
      <c r="J1448" s="3" t="s">
        <v>105</v>
      </c>
      <c r="K1448" s="3" t="s">
        <v>329</v>
      </c>
      <c r="M1448" s="3" t="s">
        <v>107</v>
      </c>
      <c r="N1448" s="267">
        <v>44258</v>
      </c>
      <c r="O1448" s="4">
        <v>10000</v>
      </c>
      <c r="P1448" s="4">
        <v>10000</v>
      </c>
      <c r="R1448" s="13" t="s">
        <v>42</v>
      </c>
      <c r="S1448" s="13"/>
    </row>
    <row r="1449" spans="1:69" s="3" customFormat="1" ht="15" customHeight="1">
      <c r="A1449" s="43">
        <v>83</v>
      </c>
      <c r="B1449" s="14">
        <v>44859</v>
      </c>
      <c r="C1449" s="3" t="s">
        <v>304</v>
      </c>
      <c r="D1449" s="3" t="s">
        <v>293</v>
      </c>
      <c r="E1449" s="3" t="s">
        <v>95</v>
      </c>
      <c r="F1449" s="41" t="s">
        <v>359</v>
      </c>
      <c r="G1449" s="9">
        <v>12771246</v>
      </c>
      <c r="H1449" s="10" t="s">
        <v>103</v>
      </c>
      <c r="I1449" s="10" t="s">
        <v>360</v>
      </c>
      <c r="J1449" s="3" t="s">
        <v>105</v>
      </c>
      <c r="K1449" s="3" t="s">
        <v>329</v>
      </c>
      <c r="M1449" s="3" t="s">
        <v>125</v>
      </c>
      <c r="N1449" s="267">
        <v>44252</v>
      </c>
      <c r="O1449" s="4">
        <v>10000</v>
      </c>
      <c r="P1449" s="4">
        <v>6070</v>
      </c>
      <c r="R1449" s="13" t="s">
        <v>63</v>
      </c>
      <c r="S1449" s="13"/>
    </row>
    <row r="1450" spans="1:69" s="3" customFormat="1" ht="15" customHeight="1">
      <c r="A1450" s="43">
        <v>83</v>
      </c>
      <c r="B1450" s="14">
        <v>44859</v>
      </c>
      <c r="C1450" s="3" t="s">
        <v>304</v>
      </c>
      <c r="D1450" s="3" t="s">
        <v>293</v>
      </c>
      <c r="E1450" s="3" t="s">
        <v>95</v>
      </c>
      <c r="F1450" s="41" t="s">
        <v>359</v>
      </c>
      <c r="G1450" s="9">
        <v>12771246</v>
      </c>
      <c r="H1450" s="10" t="s">
        <v>103</v>
      </c>
      <c r="I1450" s="10" t="s">
        <v>360</v>
      </c>
      <c r="J1450" s="3" t="s">
        <v>105</v>
      </c>
      <c r="K1450" s="3" t="s">
        <v>98</v>
      </c>
      <c r="M1450" s="3" t="s">
        <v>125</v>
      </c>
      <c r="N1450" s="267"/>
      <c r="O1450" s="4">
        <v>4000</v>
      </c>
      <c r="P1450" s="4">
        <v>4000</v>
      </c>
      <c r="R1450" s="13" t="s">
        <v>63</v>
      </c>
      <c r="S1450" s="13"/>
    </row>
    <row r="1451" spans="1:69" s="8" customFormat="1">
      <c r="A1451" s="40">
        <v>84</v>
      </c>
      <c r="B1451" s="25">
        <v>44369</v>
      </c>
      <c r="C1451" s="8" t="s">
        <v>520</v>
      </c>
      <c r="D1451" s="8" t="s">
        <v>229</v>
      </c>
      <c r="E1451" s="8" t="s">
        <v>119</v>
      </c>
      <c r="F1451" s="36" t="s">
        <v>489</v>
      </c>
      <c r="G1451" s="50">
        <v>2083459</v>
      </c>
      <c r="H1451" s="20" t="s">
        <v>119</v>
      </c>
      <c r="I1451" s="20" t="s">
        <v>231</v>
      </c>
      <c r="J1451" s="8" t="s">
        <v>217</v>
      </c>
      <c r="K1451" s="8" t="s">
        <v>113</v>
      </c>
      <c r="M1451" s="8" t="s">
        <v>107</v>
      </c>
      <c r="N1451" s="21">
        <v>44288</v>
      </c>
      <c r="O1451" s="28">
        <v>40000</v>
      </c>
      <c r="P1451" s="28">
        <v>20000</v>
      </c>
      <c r="R1451" s="23" t="s">
        <v>63</v>
      </c>
      <c r="W1451" s="28"/>
    </row>
    <row r="1452" spans="1:69" s="8" customFormat="1" ht="15" customHeight="1">
      <c r="A1452" s="40">
        <v>84</v>
      </c>
      <c r="B1452" s="25">
        <v>44371</v>
      </c>
      <c r="C1452" s="8" t="s">
        <v>520</v>
      </c>
      <c r="D1452" s="8" t="s">
        <v>229</v>
      </c>
      <c r="E1452" s="8" t="s">
        <v>119</v>
      </c>
      <c r="F1452" s="36" t="s">
        <v>253</v>
      </c>
      <c r="G1452" s="50">
        <v>3301000</v>
      </c>
      <c r="H1452" s="20" t="s">
        <v>119</v>
      </c>
      <c r="I1452" s="20" t="s">
        <v>255</v>
      </c>
      <c r="J1452" s="8" t="s">
        <v>217</v>
      </c>
      <c r="K1452" s="8" t="s">
        <v>113</v>
      </c>
      <c r="M1452" s="8" t="s">
        <v>107</v>
      </c>
      <c r="N1452" s="105">
        <v>44239</v>
      </c>
      <c r="O1452" s="32">
        <v>5000</v>
      </c>
      <c r="P1452" s="32"/>
      <c r="R1452" s="98" t="s">
        <v>63</v>
      </c>
      <c r="S1452" s="23"/>
      <c r="W1452" s="32"/>
    </row>
    <row r="1453" spans="1:69" s="8" customFormat="1" ht="15" customHeight="1">
      <c r="A1453" s="40">
        <v>84</v>
      </c>
      <c r="B1453" s="25">
        <v>44371</v>
      </c>
      <c r="C1453" s="8" t="s">
        <v>520</v>
      </c>
      <c r="D1453" s="8" t="s">
        <v>229</v>
      </c>
      <c r="E1453" s="8" t="s">
        <v>119</v>
      </c>
      <c r="F1453" s="36" t="s">
        <v>658</v>
      </c>
      <c r="G1453" s="50">
        <v>3301000</v>
      </c>
      <c r="H1453" s="20" t="s">
        <v>119</v>
      </c>
      <c r="I1453" s="20" t="s">
        <v>255</v>
      </c>
      <c r="J1453" s="8" t="s">
        <v>217</v>
      </c>
      <c r="K1453" s="8" t="s">
        <v>113</v>
      </c>
      <c r="M1453" s="8" t="s">
        <v>107</v>
      </c>
      <c r="N1453" s="21">
        <v>44257</v>
      </c>
      <c r="O1453" s="28">
        <v>10000</v>
      </c>
      <c r="P1453" s="28"/>
      <c r="R1453" s="23" t="s">
        <v>42</v>
      </c>
      <c r="S1453" s="28"/>
      <c r="W1453" s="28"/>
    </row>
    <row r="1454" spans="1:69" s="8" customFormat="1" ht="15" customHeight="1">
      <c r="A1454" s="40">
        <v>84</v>
      </c>
      <c r="B1454" s="25">
        <v>44539</v>
      </c>
      <c r="C1454" s="8" t="s">
        <v>520</v>
      </c>
      <c r="D1454" s="8" t="s">
        <v>229</v>
      </c>
      <c r="E1454" s="8" t="s">
        <v>119</v>
      </c>
      <c r="F1454" s="36" t="s">
        <v>111</v>
      </c>
      <c r="G1454" s="50">
        <v>14645468</v>
      </c>
      <c r="H1454" s="35" t="s">
        <v>95</v>
      </c>
      <c r="I1454" s="35" t="s">
        <v>112</v>
      </c>
      <c r="J1454" s="8" t="s">
        <v>105</v>
      </c>
      <c r="K1454" s="8" t="s">
        <v>113</v>
      </c>
      <c r="M1454" s="8" t="s">
        <v>125</v>
      </c>
      <c r="N1454" s="21"/>
      <c r="O1454" s="28">
        <v>30000</v>
      </c>
      <c r="P1454" s="28"/>
      <c r="R1454" s="23" t="s">
        <v>63</v>
      </c>
      <c r="W1454" s="28"/>
    </row>
    <row r="1455" spans="1:69" s="8" customFormat="1" ht="15" customHeight="1">
      <c r="A1455" s="40">
        <v>84</v>
      </c>
      <c r="B1455" s="25">
        <v>44490</v>
      </c>
      <c r="C1455" s="8" t="s">
        <v>520</v>
      </c>
      <c r="D1455" s="8" t="s">
        <v>229</v>
      </c>
      <c r="E1455" s="8" t="s">
        <v>119</v>
      </c>
      <c r="F1455" s="36" t="s">
        <v>335</v>
      </c>
      <c r="G1455" s="50">
        <v>17861030</v>
      </c>
      <c r="H1455" s="35" t="s">
        <v>95</v>
      </c>
      <c r="I1455" s="35" t="s">
        <v>336</v>
      </c>
      <c r="J1455" s="8" t="s">
        <v>105</v>
      </c>
      <c r="K1455" s="8" t="s">
        <v>113</v>
      </c>
      <c r="M1455" s="8" t="s">
        <v>125</v>
      </c>
      <c r="N1455" s="105">
        <v>44428</v>
      </c>
      <c r="O1455" s="28">
        <v>50000</v>
      </c>
      <c r="P1455" s="28"/>
      <c r="R1455" s="23" t="s">
        <v>63</v>
      </c>
      <c r="S1455" s="23"/>
      <c r="W1455" s="28"/>
    </row>
    <row r="1456" spans="1:69" s="8" customFormat="1" ht="15" customHeight="1">
      <c r="A1456" s="40">
        <v>84</v>
      </c>
      <c r="B1456" s="25">
        <v>44581</v>
      </c>
      <c r="C1456" s="8" t="s">
        <v>520</v>
      </c>
      <c r="D1456" s="8" t="s">
        <v>229</v>
      </c>
      <c r="E1456" s="8" t="s">
        <v>119</v>
      </c>
      <c r="F1456" s="20" t="s">
        <v>394</v>
      </c>
      <c r="G1456" s="50">
        <v>2494530</v>
      </c>
      <c r="H1456" s="20" t="s">
        <v>119</v>
      </c>
      <c r="I1456" s="20" t="s">
        <v>395</v>
      </c>
      <c r="J1456" s="8" t="s">
        <v>105</v>
      </c>
      <c r="K1456" s="8" t="s">
        <v>113</v>
      </c>
      <c r="M1456" s="8" t="s">
        <v>125</v>
      </c>
      <c r="N1456" s="21">
        <v>44442</v>
      </c>
      <c r="O1456" s="28">
        <v>15000</v>
      </c>
      <c r="P1456" s="28">
        <v>15000</v>
      </c>
      <c r="R1456" s="23" t="s">
        <v>63</v>
      </c>
      <c r="W1456" s="28"/>
    </row>
    <row r="1457" spans="1:23" s="8" customFormat="1" ht="15" customHeight="1">
      <c r="A1457" s="40">
        <v>84</v>
      </c>
      <c r="B1457" s="25">
        <v>44539</v>
      </c>
      <c r="C1457" s="8" t="s">
        <v>520</v>
      </c>
      <c r="D1457" s="8" t="s">
        <v>229</v>
      </c>
      <c r="E1457" s="8" t="s">
        <v>119</v>
      </c>
      <c r="F1457" s="20" t="s">
        <v>394</v>
      </c>
      <c r="G1457" s="50">
        <v>2494530</v>
      </c>
      <c r="H1457" s="20" t="s">
        <v>119</v>
      </c>
      <c r="I1457" s="20" t="s">
        <v>395</v>
      </c>
      <c r="J1457" s="8" t="s">
        <v>105</v>
      </c>
      <c r="K1457" s="8" t="s">
        <v>113</v>
      </c>
      <c r="M1457" s="8" t="s">
        <v>125</v>
      </c>
      <c r="N1457" s="21">
        <v>44428</v>
      </c>
      <c r="O1457" s="28">
        <v>50000</v>
      </c>
      <c r="P1457" s="28">
        <v>50000</v>
      </c>
      <c r="R1457" s="23" t="s">
        <v>63</v>
      </c>
      <c r="W1457" s="28"/>
    </row>
    <row r="1458" spans="1:23" s="8" customFormat="1" ht="15" customHeight="1">
      <c r="A1458" s="40">
        <v>84</v>
      </c>
      <c r="B1458" s="25">
        <v>44539</v>
      </c>
      <c r="C1458" s="8" t="s">
        <v>520</v>
      </c>
      <c r="D1458" s="8" t="s">
        <v>229</v>
      </c>
      <c r="E1458" s="8" t="s">
        <v>119</v>
      </c>
      <c r="F1458" s="20" t="s">
        <v>394</v>
      </c>
      <c r="G1458" s="50">
        <v>2494530</v>
      </c>
      <c r="H1458" s="20" t="s">
        <v>119</v>
      </c>
      <c r="I1458" s="20" t="s">
        <v>395</v>
      </c>
      <c r="J1458" s="8" t="s">
        <v>105</v>
      </c>
      <c r="K1458" s="8" t="s">
        <v>113</v>
      </c>
      <c r="M1458" s="8" t="s">
        <v>125</v>
      </c>
      <c r="N1458" s="21">
        <v>44429</v>
      </c>
      <c r="O1458" s="28">
        <v>30000</v>
      </c>
      <c r="P1458" s="28"/>
      <c r="R1458" s="23" t="s">
        <v>63</v>
      </c>
      <c r="W1458" s="28"/>
    </row>
    <row r="1459" spans="1:23" s="8" customFormat="1" ht="15" customHeight="1">
      <c r="A1459" s="40">
        <v>84</v>
      </c>
      <c r="B1459" s="25">
        <v>44539</v>
      </c>
      <c r="C1459" s="8" t="s">
        <v>520</v>
      </c>
      <c r="D1459" s="8" t="s">
        <v>229</v>
      </c>
      <c r="E1459" s="8" t="s">
        <v>119</v>
      </c>
      <c r="F1459" s="36" t="s">
        <v>232</v>
      </c>
      <c r="G1459" s="50">
        <v>622137</v>
      </c>
      <c r="H1459" s="20" t="s">
        <v>119</v>
      </c>
      <c r="I1459" s="20" t="s">
        <v>234</v>
      </c>
      <c r="J1459" s="8" t="s">
        <v>217</v>
      </c>
      <c r="K1459" s="8" t="s">
        <v>113</v>
      </c>
      <c r="M1459" s="8" t="s">
        <v>125</v>
      </c>
      <c r="N1459" s="21">
        <v>44264</v>
      </c>
      <c r="O1459" s="28">
        <v>2000</v>
      </c>
      <c r="P1459" s="28">
        <v>2000</v>
      </c>
      <c r="R1459" s="47" t="s">
        <v>63</v>
      </c>
      <c r="W1459" s="28"/>
    </row>
    <row r="1460" spans="1:23" s="8" customFormat="1" ht="15" customHeight="1">
      <c r="A1460" s="40">
        <v>84</v>
      </c>
      <c r="B1460" s="25">
        <v>44490</v>
      </c>
      <c r="C1460" s="8" t="s">
        <v>520</v>
      </c>
      <c r="D1460" s="8" t="s">
        <v>229</v>
      </c>
      <c r="E1460" s="8" t="s">
        <v>119</v>
      </c>
      <c r="F1460" s="36" t="s">
        <v>237</v>
      </c>
      <c r="G1460" s="50">
        <v>6855713</v>
      </c>
      <c r="H1460" s="20" t="s">
        <v>119</v>
      </c>
      <c r="I1460" s="20" t="s">
        <v>238</v>
      </c>
      <c r="J1460" s="8" t="s">
        <v>140</v>
      </c>
      <c r="K1460" s="8" t="s">
        <v>113</v>
      </c>
      <c r="M1460" s="8" t="s">
        <v>125</v>
      </c>
      <c r="N1460" s="105">
        <v>44425</v>
      </c>
      <c r="O1460" s="28">
        <v>40000</v>
      </c>
      <c r="P1460" s="28">
        <v>20000</v>
      </c>
      <c r="R1460" s="23" t="s">
        <v>63</v>
      </c>
      <c r="S1460" s="23"/>
      <c r="W1460" s="28"/>
    </row>
    <row r="1461" spans="1:23" s="8" customFormat="1" ht="15" customHeight="1">
      <c r="A1461" s="40">
        <v>84</v>
      </c>
      <c r="B1461" s="25">
        <v>44490</v>
      </c>
      <c r="C1461" s="8" t="s">
        <v>520</v>
      </c>
      <c r="D1461" s="8" t="s">
        <v>229</v>
      </c>
      <c r="E1461" s="8" t="s">
        <v>119</v>
      </c>
      <c r="F1461" s="36" t="s">
        <v>328</v>
      </c>
      <c r="G1461" s="50">
        <v>82913906</v>
      </c>
      <c r="H1461" s="35" t="s">
        <v>95</v>
      </c>
      <c r="I1461" s="35" t="s">
        <v>242</v>
      </c>
      <c r="J1461" s="8" t="s">
        <v>140</v>
      </c>
      <c r="K1461" s="8" t="s">
        <v>113</v>
      </c>
      <c r="M1461" s="8" t="s">
        <v>125</v>
      </c>
      <c r="N1461" s="105">
        <v>44414</v>
      </c>
      <c r="O1461" s="28">
        <v>50000</v>
      </c>
      <c r="P1461" s="28"/>
      <c r="R1461" s="23" t="s">
        <v>63</v>
      </c>
      <c r="S1461" s="23"/>
    </row>
    <row r="1462" spans="1:23" s="8" customFormat="1" ht="15" customHeight="1">
      <c r="A1462" s="40">
        <v>84</v>
      </c>
      <c r="B1462" s="25">
        <v>44581</v>
      </c>
      <c r="C1462" s="8" t="s">
        <v>520</v>
      </c>
      <c r="D1462" s="8" t="s">
        <v>229</v>
      </c>
      <c r="E1462" s="8" t="s">
        <v>119</v>
      </c>
      <c r="F1462" s="20" t="s">
        <v>243</v>
      </c>
      <c r="G1462" s="50">
        <v>10669709</v>
      </c>
      <c r="H1462" s="20" t="s">
        <v>37</v>
      </c>
      <c r="I1462" s="20" t="s">
        <v>244</v>
      </c>
      <c r="J1462" s="8" t="s">
        <v>217</v>
      </c>
      <c r="K1462" s="8" t="s">
        <v>32</v>
      </c>
      <c r="M1462" s="8" t="s">
        <v>125</v>
      </c>
      <c r="N1462" s="105">
        <v>44347</v>
      </c>
      <c r="O1462" s="28">
        <v>100620</v>
      </c>
      <c r="P1462" s="28">
        <v>100620</v>
      </c>
      <c r="R1462" s="23" t="s">
        <v>63</v>
      </c>
      <c r="S1462" s="23"/>
      <c r="W1462" s="28"/>
    </row>
    <row r="1463" spans="1:23" s="8" customFormat="1" ht="15" customHeight="1">
      <c r="A1463" s="40">
        <v>84</v>
      </c>
      <c r="B1463" s="25">
        <v>44539</v>
      </c>
      <c r="C1463" s="8" t="s">
        <v>520</v>
      </c>
      <c r="D1463" s="8" t="s">
        <v>229</v>
      </c>
      <c r="E1463" s="8" t="s">
        <v>119</v>
      </c>
      <c r="F1463" s="36" t="s">
        <v>115</v>
      </c>
      <c r="G1463" s="50">
        <v>31825295</v>
      </c>
      <c r="H1463" s="35" t="s">
        <v>95</v>
      </c>
      <c r="I1463" s="35" t="s">
        <v>116</v>
      </c>
      <c r="J1463" s="8" t="s">
        <v>105</v>
      </c>
      <c r="K1463" s="8" t="s">
        <v>113</v>
      </c>
      <c r="M1463" s="8" t="s">
        <v>125</v>
      </c>
      <c r="N1463" s="21">
        <v>44429</v>
      </c>
      <c r="O1463" s="28">
        <v>50000</v>
      </c>
      <c r="P1463" s="28"/>
      <c r="R1463" s="23" t="s">
        <v>63</v>
      </c>
      <c r="W1463" s="28"/>
    </row>
    <row r="1464" spans="1:23" s="8" customFormat="1" ht="15" customHeight="1">
      <c r="A1464" s="40">
        <v>84</v>
      </c>
      <c r="B1464" s="25">
        <v>44371</v>
      </c>
      <c r="C1464" s="8" t="s">
        <v>520</v>
      </c>
      <c r="D1464" s="8" t="s">
        <v>229</v>
      </c>
      <c r="E1464" s="8" t="s">
        <v>119</v>
      </c>
      <c r="F1464" s="36" t="s">
        <v>489</v>
      </c>
      <c r="G1464" s="50">
        <v>2083459</v>
      </c>
      <c r="H1464" s="20" t="s">
        <v>119</v>
      </c>
      <c r="I1464" s="20" t="s">
        <v>231</v>
      </c>
      <c r="J1464" s="8" t="s">
        <v>217</v>
      </c>
      <c r="K1464" s="8" t="s">
        <v>32</v>
      </c>
      <c r="M1464" s="8" t="s">
        <v>114</v>
      </c>
      <c r="N1464" s="21">
        <v>44241</v>
      </c>
      <c r="O1464" s="28">
        <v>8000</v>
      </c>
      <c r="P1464" s="28"/>
      <c r="R1464" s="23" t="s">
        <v>42</v>
      </c>
      <c r="W1464" s="28"/>
    </row>
    <row r="1465" spans="1:23" s="8" customFormat="1" ht="15" customHeight="1">
      <c r="A1465" s="40">
        <v>84</v>
      </c>
      <c r="B1465" s="25">
        <v>44859</v>
      </c>
      <c r="C1465" s="8" t="s">
        <v>520</v>
      </c>
      <c r="D1465" s="8" t="s">
        <v>229</v>
      </c>
      <c r="E1465" s="8" t="s">
        <v>119</v>
      </c>
      <c r="F1465" s="36" t="s">
        <v>232</v>
      </c>
      <c r="G1465" s="50">
        <v>622137</v>
      </c>
      <c r="H1465" s="20" t="s">
        <v>119</v>
      </c>
      <c r="I1465" s="20" t="s">
        <v>234</v>
      </c>
      <c r="J1465" s="8" t="s">
        <v>217</v>
      </c>
      <c r="K1465" s="8" t="s">
        <v>113</v>
      </c>
      <c r="M1465" s="8" t="s">
        <v>125</v>
      </c>
      <c r="N1465" s="21">
        <v>44303</v>
      </c>
      <c r="O1465" s="28">
        <v>2000</v>
      </c>
      <c r="P1465" s="28">
        <v>2000</v>
      </c>
      <c r="R1465" s="47" t="s">
        <v>63</v>
      </c>
      <c r="W1465" s="28"/>
    </row>
    <row r="1466" spans="1:23" s="8" customFormat="1" ht="15" customHeight="1">
      <c r="A1466" s="40">
        <v>84</v>
      </c>
      <c r="B1466" s="25">
        <v>44859</v>
      </c>
      <c r="C1466" s="8" t="s">
        <v>520</v>
      </c>
      <c r="D1466" s="8" t="s">
        <v>229</v>
      </c>
      <c r="E1466" s="8" t="s">
        <v>119</v>
      </c>
      <c r="F1466" s="36" t="s">
        <v>111</v>
      </c>
      <c r="G1466" s="50">
        <v>14645468</v>
      </c>
      <c r="H1466" s="35" t="s">
        <v>95</v>
      </c>
      <c r="I1466" s="35" t="s">
        <v>112</v>
      </c>
      <c r="J1466" s="8" t="s">
        <v>105</v>
      </c>
      <c r="K1466" s="8" t="s">
        <v>113</v>
      </c>
      <c r="M1466" s="8" t="s">
        <v>125</v>
      </c>
      <c r="N1466" s="21"/>
      <c r="O1466" s="28">
        <v>30000</v>
      </c>
      <c r="P1466" s="28">
        <v>15000</v>
      </c>
      <c r="R1466" s="23" t="s">
        <v>63</v>
      </c>
      <c r="W1466" s="28"/>
    </row>
    <row r="1467" spans="1:23" s="8" customFormat="1" ht="15" customHeight="1">
      <c r="A1467" s="40">
        <v>84</v>
      </c>
      <c r="B1467" s="25">
        <v>44859</v>
      </c>
      <c r="C1467" s="8" t="s">
        <v>520</v>
      </c>
      <c r="D1467" s="8" t="s">
        <v>229</v>
      </c>
      <c r="E1467" s="8" t="s">
        <v>119</v>
      </c>
      <c r="F1467" s="20" t="s">
        <v>133</v>
      </c>
      <c r="G1467" s="50">
        <v>52573973</v>
      </c>
      <c r="H1467" s="35" t="s">
        <v>95</v>
      </c>
      <c r="I1467" s="35" t="s">
        <v>134</v>
      </c>
      <c r="J1467" s="8" t="s">
        <v>105</v>
      </c>
      <c r="K1467" s="8" t="s">
        <v>98</v>
      </c>
      <c r="M1467" s="8" t="s">
        <v>125</v>
      </c>
      <c r="N1467" s="21">
        <v>44643</v>
      </c>
      <c r="O1467" s="28">
        <v>40000</v>
      </c>
      <c r="P1467" s="28">
        <v>40000</v>
      </c>
      <c r="R1467" s="47" t="s">
        <v>63</v>
      </c>
      <c r="W1467" s="28"/>
    </row>
    <row r="1468" spans="1:23" s="8" customFormat="1" ht="15" customHeight="1">
      <c r="A1468" s="40">
        <v>84</v>
      </c>
      <c r="B1468" s="25">
        <v>44859</v>
      </c>
      <c r="C1468" s="8" t="s">
        <v>520</v>
      </c>
      <c r="D1468" s="8" t="s">
        <v>229</v>
      </c>
      <c r="E1468" s="8" t="s">
        <v>119</v>
      </c>
      <c r="F1468" s="36" t="s">
        <v>108</v>
      </c>
      <c r="G1468" s="50">
        <v>11694719</v>
      </c>
      <c r="H1468" s="35" t="s">
        <v>95</v>
      </c>
      <c r="I1468" s="35" t="s">
        <v>109</v>
      </c>
      <c r="J1468" s="58" t="s">
        <v>105</v>
      </c>
      <c r="K1468" s="8" t="s">
        <v>113</v>
      </c>
      <c r="M1468" s="8" t="s">
        <v>125</v>
      </c>
      <c r="N1468" s="21">
        <v>44428</v>
      </c>
      <c r="O1468" s="28">
        <v>40000</v>
      </c>
      <c r="P1468" s="28">
        <v>20000</v>
      </c>
      <c r="R1468" s="47" t="s">
        <v>63</v>
      </c>
      <c r="W1468" s="28"/>
    </row>
    <row r="1469" spans="1:23" s="8" customFormat="1" ht="15" customHeight="1">
      <c r="A1469" s="40">
        <v>84</v>
      </c>
      <c r="B1469" s="25">
        <v>44943</v>
      </c>
      <c r="C1469" s="8" t="s">
        <v>520</v>
      </c>
      <c r="D1469" s="8" t="s">
        <v>229</v>
      </c>
      <c r="E1469" s="8" t="s">
        <v>119</v>
      </c>
      <c r="F1469" s="36" t="s">
        <v>115</v>
      </c>
      <c r="G1469" s="50">
        <v>31825295</v>
      </c>
      <c r="H1469" s="35" t="s">
        <v>95</v>
      </c>
      <c r="I1469" s="35" t="s">
        <v>116</v>
      </c>
      <c r="J1469" s="8" t="s">
        <v>105</v>
      </c>
      <c r="K1469" s="8" t="s">
        <v>113</v>
      </c>
      <c r="M1469" s="8" t="s">
        <v>125</v>
      </c>
      <c r="N1469" s="21">
        <v>44429</v>
      </c>
      <c r="O1469" s="28">
        <v>50000</v>
      </c>
      <c r="P1469" s="28">
        <v>25000</v>
      </c>
      <c r="R1469" s="23" t="s">
        <v>63</v>
      </c>
      <c r="W1469" s="28"/>
    </row>
    <row r="1470" spans="1:23" s="8" customFormat="1" ht="15" customHeight="1">
      <c r="A1470" s="40">
        <v>84</v>
      </c>
      <c r="B1470" s="25">
        <v>44943</v>
      </c>
      <c r="C1470" s="8" t="s">
        <v>520</v>
      </c>
      <c r="D1470" s="8" t="s">
        <v>229</v>
      </c>
      <c r="E1470" s="8" t="s">
        <v>119</v>
      </c>
      <c r="F1470" s="36" t="s">
        <v>489</v>
      </c>
      <c r="G1470" s="50">
        <v>2083459</v>
      </c>
      <c r="H1470" s="20" t="s">
        <v>119</v>
      </c>
      <c r="I1470" s="20" t="s">
        <v>231</v>
      </c>
      <c r="J1470" s="8" t="s">
        <v>217</v>
      </c>
      <c r="K1470" s="8" t="s">
        <v>32</v>
      </c>
      <c r="M1470" s="8" t="s">
        <v>114</v>
      </c>
      <c r="N1470" s="21">
        <v>44241</v>
      </c>
      <c r="O1470" s="28">
        <v>8000</v>
      </c>
      <c r="P1470" s="28">
        <v>4680</v>
      </c>
      <c r="R1470" s="23" t="s">
        <v>42</v>
      </c>
      <c r="W1470" s="28"/>
    </row>
    <row r="1471" spans="1:23" s="8" customFormat="1" ht="15" customHeight="1">
      <c r="A1471" s="40">
        <v>84</v>
      </c>
      <c r="B1471" s="25">
        <v>44943</v>
      </c>
      <c r="C1471" s="8" t="s">
        <v>520</v>
      </c>
      <c r="D1471" s="8" t="s">
        <v>229</v>
      </c>
      <c r="E1471" s="8" t="s">
        <v>119</v>
      </c>
      <c r="F1471" s="36" t="s">
        <v>489</v>
      </c>
      <c r="G1471" s="50">
        <v>2083459</v>
      </c>
      <c r="H1471" s="20" t="s">
        <v>119</v>
      </c>
      <c r="I1471" s="20" t="s">
        <v>231</v>
      </c>
      <c r="J1471" s="8" t="s">
        <v>217</v>
      </c>
      <c r="K1471" s="8" t="s">
        <v>113</v>
      </c>
      <c r="M1471" s="8" t="s">
        <v>107</v>
      </c>
      <c r="N1471" s="21">
        <v>44288</v>
      </c>
      <c r="O1471" s="28">
        <v>40000</v>
      </c>
      <c r="P1471" s="28">
        <v>33000</v>
      </c>
      <c r="R1471" s="23" t="s">
        <v>63</v>
      </c>
      <c r="W1471" s="28"/>
    </row>
    <row r="1472" spans="1:23" s="3" customFormat="1" ht="15" customHeight="1">
      <c r="A1472" s="43">
        <v>85</v>
      </c>
      <c r="B1472" s="14">
        <v>44859</v>
      </c>
      <c r="C1472" s="3" t="s">
        <v>659</v>
      </c>
      <c r="D1472" s="3" t="s">
        <v>94</v>
      </c>
      <c r="E1472" s="3" t="s">
        <v>94</v>
      </c>
      <c r="F1472" s="10" t="s">
        <v>403</v>
      </c>
      <c r="G1472" s="9">
        <v>2125268</v>
      </c>
      <c r="H1472" s="34" t="s">
        <v>95</v>
      </c>
      <c r="I1472" s="34" t="s">
        <v>404</v>
      </c>
      <c r="J1472" s="3" t="s">
        <v>105</v>
      </c>
      <c r="K1472" s="10" t="s">
        <v>329</v>
      </c>
      <c r="M1472" s="3" t="s">
        <v>99</v>
      </c>
      <c r="N1472" s="11">
        <v>44589</v>
      </c>
      <c r="O1472" s="3">
        <v>60000</v>
      </c>
      <c r="P1472" s="3">
        <v>60000</v>
      </c>
      <c r="R1472" s="7" t="s">
        <v>42</v>
      </c>
      <c r="W1472" s="4"/>
    </row>
    <row r="1473" spans="1:29" s="8" customFormat="1" ht="15" customHeight="1">
      <c r="A1473" s="40">
        <v>86</v>
      </c>
      <c r="B1473" s="25">
        <v>44888</v>
      </c>
      <c r="C1473" s="8" t="s">
        <v>660</v>
      </c>
      <c r="D1473" s="8" t="s">
        <v>661</v>
      </c>
      <c r="E1473" s="8" t="s">
        <v>157</v>
      </c>
      <c r="F1473" s="20" t="s">
        <v>193</v>
      </c>
      <c r="G1473" s="50">
        <v>270625568</v>
      </c>
      <c r="H1473" s="20" t="s">
        <v>119</v>
      </c>
      <c r="I1473" s="20" t="s">
        <v>194</v>
      </c>
      <c r="J1473" s="8" t="s">
        <v>97</v>
      </c>
      <c r="K1473" s="35" t="s">
        <v>98</v>
      </c>
      <c r="M1473" s="8" t="s">
        <v>107</v>
      </c>
      <c r="N1473" s="25">
        <v>44467</v>
      </c>
      <c r="O1473" s="28">
        <v>122400</v>
      </c>
      <c r="P1473" s="8">
        <v>122400</v>
      </c>
      <c r="R1473" s="47" t="s">
        <v>42</v>
      </c>
      <c r="W1473" s="28"/>
    </row>
    <row r="1474" spans="1:29" s="8" customFormat="1" ht="15" customHeight="1">
      <c r="A1474" s="40">
        <v>86</v>
      </c>
      <c r="B1474" s="25">
        <v>44888</v>
      </c>
      <c r="C1474" s="8" t="s">
        <v>660</v>
      </c>
      <c r="D1474" s="8" t="s">
        <v>661</v>
      </c>
      <c r="E1474" s="8" t="s">
        <v>157</v>
      </c>
      <c r="F1474" s="317" t="s">
        <v>201</v>
      </c>
      <c r="G1474" s="318">
        <v>69625582</v>
      </c>
      <c r="H1474" s="319" t="s">
        <v>119</v>
      </c>
      <c r="I1474" s="317" t="s">
        <v>202</v>
      </c>
      <c r="J1474" s="320" t="s">
        <v>97</v>
      </c>
      <c r="K1474" s="35" t="s">
        <v>98</v>
      </c>
      <c r="M1474" s="8" t="s">
        <v>107</v>
      </c>
      <c r="N1474" s="25">
        <v>44466</v>
      </c>
      <c r="O1474" s="28">
        <v>122400</v>
      </c>
      <c r="P1474" s="8">
        <v>122400</v>
      </c>
      <c r="R1474" s="47" t="s">
        <v>42</v>
      </c>
      <c r="W1474" s="28"/>
    </row>
    <row r="1475" spans="1:29" s="8" customFormat="1" ht="15" customHeight="1">
      <c r="A1475" s="40">
        <v>86</v>
      </c>
      <c r="B1475" s="25">
        <v>44888</v>
      </c>
      <c r="C1475" s="8" t="s">
        <v>660</v>
      </c>
      <c r="D1475" s="8" t="s">
        <v>661</v>
      </c>
      <c r="E1475" s="8" t="s">
        <v>157</v>
      </c>
      <c r="F1475" s="72" t="s">
        <v>45</v>
      </c>
      <c r="G1475" s="142">
        <v>31949777</v>
      </c>
      <c r="H1475" s="72" t="s">
        <v>119</v>
      </c>
      <c r="I1475" s="72" t="s">
        <v>402</v>
      </c>
      <c r="J1475" s="76" t="s">
        <v>97</v>
      </c>
      <c r="K1475" s="36" t="s">
        <v>32</v>
      </c>
      <c r="M1475" s="8" t="s">
        <v>107</v>
      </c>
      <c r="N1475" s="25">
        <v>44447</v>
      </c>
      <c r="O1475" s="28">
        <v>100640</v>
      </c>
      <c r="R1475" s="47" t="s">
        <v>42</v>
      </c>
      <c r="W1475" s="28"/>
    </row>
    <row r="1476" spans="1:29" s="3" customFormat="1" ht="15" customHeight="1">
      <c r="A1476" s="43">
        <v>87</v>
      </c>
      <c r="B1476" s="14">
        <v>44888</v>
      </c>
      <c r="C1476" s="3" t="s">
        <v>329</v>
      </c>
      <c r="D1476" s="3" t="s">
        <v>94</v>
      </c>
      <c r="E1476" s="3" t="s">
        <v>94</v>
      </c>
      <c r="F1476" s="3" t="s">
        <v>377</v>
      </c>
      <c r="G1476" s="4">
        <v>1452583793</v>
      </c>
      <c r="H1476" s="3" t="s">
        <v>119</v>
      </c>
      <c r="I1476" s="3" t="s">
        <v>378</v>
      </c>
      <c r="J1476" s="3" t="s">
        <v>97</v>
      </c>
      <c r="K1476" s="3" t="s">
        <v>329</v>
      </c>
      <c r="M1476" s="3" t="s">
        <v>99</v>
      </c>
      <c r="N1476" s="14">
        <v>44700</v>
      </c>
      <c r="O1476" s="3">
        <v>5000000</v>
      </c>
      <c r="P1476" s="3">
        <v>5000000</v>
      </c>
      <c r="R1476" s="7" t="s">
        <v>42</v>
      </c>
      <c r="W1476" s="4"/>
    </row>
    <row r="1477" spans="1:29" s="8" customFormat="1">
      <c r="A1477" s="40">
        <v>88</v>
      </c>
      <c r="B1477" s="25">
        <v>44538</v>
      </c>
      <c r="C1477" s="8" t="s">
        <v>321</v>
      </c>
      <c r="D1477" s="8" t="s">
        <v>94</v>
      </c>
      <c r="F1477" s="20" t="s">
        <v>193</v>
      </c>
      <c r="G1477" s="50">
        <v>270625568</v>
      </c>
      <c r="H1477" s="20" t="s">
        <v>119</v>
      </c>
      <c r="I1477" s="20" t="s">
        <v>194</v>
      </c>
      <c r="J1477" s="8" t="s">
        <v>97</v>
      </c>
      <c r="K1477" s="52" t="s">
        <v>106</v>
      </c>
      <c r="M1477" s="8" t="s">
        <v>99</v>
      </c>
      <c r="N1477" s="21">
        <v>44463</v>
      </c>
      <c r="O1477" s="28">
        <v>1000000</v>
      </c>
      <c r="P1477" s="28">
        <v>1000000</v>
      </c>
      <c r="R1477" s="23" t="s">
        <v>42</v>
      </c>
      <c r="W1477" s="28"/>
    </row>
    <row r="1478" spans="1:29" s="8" customFormat="1">
      <c r="A1478" s="40">
        <v>88</v>
      </c>
      <c r="B1478" s="25">
        <v>44538</v>
      </c>
      <c r="C1478" s="8" t="s">
        <v>321</v>
      </c>
      <c r="D1478" s="8" t="s">
        <v>94</v>
      </c>
      <c r="F1478" s="20" t="s">
        <v>196</v>
      </c>
      <c r="G1478" s="50">
        <v>16486542</v>
      </c>
      <c r="H1478" s="35" t="s">
        <v>95</v>
      </c>
      <c r="I1478" s="35" t="s">
        <v>197</v>
      </c>
      <c r="J1478" s="8" t="s">
        <v>97</v>
      </c>
      <c r="K1478" s="52" t="s">
        <v>106</v>
      </c>
      <c r="M1478" s="8" t="s">
        <v>99</v>
      </c>
      <c r="N1478" s="21">
        <v>44443</v>
      </c>
      <c r="O1478" s="28">
        <v>500000</v>
      </c>
      <c r="P1478" s="28">
        <v>500000</v>
      </c>
      <c r="R1478" s="23" t="s">
        <v>42</v>
      </c>
    </row>
    <row r="1479" spans="1:29" s="8" customFormat="1">
      <c r="A1479" s="40">
        <v>88</v>
      </c>
      <c r="B1479" s="25">
        <v>44859</v>
      </c>
      <c r="C1479" s="8" t="s">
        <v>321</v>
      </c>
      <c r="D1479" s="8" t="s">
        <v>94</v>
      </c>
      <c r="E1479" s="8" t="s">
        <v>94</v>
      </c>
      <c r="F1479" s="20" t="s">
        <v>73</v>
      </c>
      <c r="G1479" s="49">
        <v>108116615</v>
      </c>
      <c r="H1479" s="35" t="s">
        <v>95</v>
      </c>
      <c r="I1479" s="35" t="s">
        <v>96</v>
      </c>
      <c r="J1479" s="8" t="s">
        <v>97</v>
      </c>
      <c r="K1479" s="52" t="s">
        <v>106</v>
      </c>
      <c r="M1479" s="8" t="s">
        <v>125</v>
      </c>
      <c r="N1479" s="21">
        <v>44669</v>
      </c>
      <c r="O1479" s="28">
        <v>25000</v>
      </c>
      <c r="P1479" s="28">
        <v>25000</v>
      </c>
      <c r="R1479" s="47" t="s">
        <v>63</v>
      </c>
    </row>
    <row r="1480" spans="1:29" s="8" customFormat="1">
      <c r="A1480" s="40">
        <v>88</v>
      </c>
      <c r="B1480" s="25">
        <v>44859</v>
      </c>
      <c r="C1480" s="8" t="s">
        <v>321</v>
      </c>
      <c r="D1480" s="8" t="s">
        <v>94</v>
      </c>
      <c r="E1480" s="8" t="s">
        <v>94</v>
      </c>
      <c r="F1480" s="20" t="s">
        <v>366</v>
      </c>
      <c r="G1480" s="50">
        <v>17373662</v>
      </c>
      <c r="H1480" s="20" t="s">
        <v>119</v>
      </c>
      <c r="I1480" s="20" t="s">
        <v>367</v>
      </c>
      <c r="J1480" s="8" t="s">
        <v>122</v>
      </c>
      <c r="K1480" s="52" t="s">
        <v>106</v>
      </c>
      <c r="M1480" s="8" t="s">
        <v>125</v>
      </c>
      <c r="N1480" s="21"/>
      <c r="O1480" s="28">
        <v>3520</v>
      </c>
      <c r="P1480" s="28">
        <v>3520</v>
      </c>
      <c r="R1480" s="47" t="s">
        <v>63</v>
      </c>
    </row>
    <row r="1481" spans="1:29" ht="15" customHeight="1">
      <c r="A1481" s="43">
        <v>89</v>
      </c>
      <c r="B1481" s="14">
        <v>44581</v>
      </c>
      <c r="C1481" s="3" t="s">
        <v>528</v>
      </c>
      <c r="D1481" s="46" t="s">
        <v>529</v>
      </c>
      <c r="E1481" s="3" t="s">
        <v>157</v>
      </c>
      <c r="F1481" s="41" t="s">
        <v>123</v>
      </c>
      <c r="G1481" s="9">
        <v>96462106</v>
      </c>
      <c r="H1481" s="34" t="s">
        <v>95</v>
      </c>
      <c r="I1481" s="34" t="s">
        <v>124</v>
      </c>
      <c r="J1481" s="3" t="s">
        <v>97</v>
      </c>
      <c r="K1481" s="3" t="s">
        <v>98</v>
      </c>
      <c r="L1481" s="3"/>
      <c r="M1481" s="3" t="s">
        <v>107</v>
      </c>
      <c r="N1481" s="11">
        <v>44451</v>
      </c>
      <c r="O1481" s="4">
        <v>100000</v>
      </c>
      <c r="P1481" s="4">
        <v>100000</v>
      </c>
      <c r="Q1481" s="3"/>
      <c r="R1481" s="13" t="s">
        <v>63</v>
      </c>
      <c r="S1481" s="13"/>
      <c r="T1481" s="3"/>
      <c r="U1481" s="3"/>
      <c r="V1481" s="3"/>
      <c r="W1481" s="4"/>
      <c r="X1481" s="3"/>
      <c r="Y1481" s="3"/>
      <c r="Z1481" s="3"/>
      <c r="AA1481" s="3"/>
      <c r="AB1481" s="3"/>
      <c r="AC1481" s="3"/>
    </row>
    <row r="1482" spans="1:29" ht="15" customHeight="1">
      <c r="A1482" s="43">
        <v>89</v>
      </c>
      <c r="B1482" s="14">
        <v>44497</v>
      </c>
      <c r="C1482" s="3" t="s">
        <v>528</v>
      </c>
      <c r="D1482" s="46" t="s">
        <v>529</v>
      </c>
      <c r="E1482" s="3" t="s">
        <v>157</v>
      </c>
      <c r="F1482" s="41" t="s">
        <v>123</v>
      </c>
      <c r="G1482" s="9">
        <v>96462106</v>
      </c>
      <c r="H1482" s="34" t="s">
        <v>95</v>
      </c>
      <c r="I1482" s="34" t="s">
        <v>124</v>
      </c>
      <c r="J1482" s="3" t="s">
        <v>97</v>
      </c>
      <c r="K1482" s="3" t="s">
        <v>98</v>
      </c>
      <c r="L1482" s="3"/>
      <c r="M1482" s="3" t="s">
        <v>107</v>
      </c>
      <c r="N1482" s="11">
        <v>44483</v>
      </c>
      <c r="O1482" s="4">
        <v>100000</v>
      </c>
      <c r="P1482" s="4">
        <v>100000</v>
      </c>
      <c r="Q1482" s="3"/>
      <c r="R1482" s="13" t="s">
        <v>63</v>
      </c>
      <c r="S1482" s="13"/>
      <c r="T1482" s="3"/>
      <c r="U1482" s="3"/>
      <c r="V1482" s="3"/>
      <c r="W1482" s="4"/>
      <c r="X1482" s="3"/>
      <c r="Y1482" s="3"/>
      <c r="Z1482" s="3"/>
      <c r="AA1482" s="3"/>
      <c r="AB1482" s="3"/>
      <c r="AC1482" s="3"/>
    </row>
    <row r="1483" spans="1:29" ht="15" customHeight="1">
      <c r="A1483" s="43">
        <v>89</v>
      </c>
      <c r="B1483" s="14">
        <v>44497</v>
      </c>
      <c r="C1483" s="3" t="s">
        <v>528</v>
      </c>
      <c r="D1483" s="46" t="s">
        <v>529</v>
      </c>
      <c r="E1483" s="3" t="s">
        <v>157</v>
      </c>
      <c r="F1483" s="41" t="s">
        <v>65</v>
      </c>
      <c r="G1483" s="9">
        <v>23839313</v>
      </c>
      <c r="H1483" s="34" t="s">
        <v>37</v>
      </c>
      <c r="I1483" s="34" t="s">
        <v>502</v>
      </c>
      <c r="J1483" s="3" t="s">
        <v>97</v>
      </c>
      <c r="K1483" s="3" t="s">
        <v>98</v>
      </c>
      <c r="L1483" s="3"/>
      <c r="M1483" s="3" t="s">
        <v>107</v>
      </c>
      <c r="N1483" s="11">
        <v>44465</v>
      </c>
      <c r="O1483" s="4">
        <v>160000</v>
      </c>
      <c r="P1483" s="4">
        <v>160000</v>
      </c>
      <c r="Q1483" s="3"/>
      <c r="R1483" s="13" t="s">
        <v>63</v>
      </c>
      <c r="S1483" s="3"/>
      <c r="T1483" s="3"/>
      <c r="U1483" s="3"/>
      <c r="V1483" s="3"/>
      <c r="W1483" s="4"/>
      <c r="X1483" s="3"/>
      <c r="Y1483" s="3"/>
      <c r="Z1483" s="3"/>
      <c r="AA1483" s="3"/>
      <c r="AB1483" s="3"/>
      <c r="AC1483" s="3"/>
    </row>
    <row r="1484" spans="1:29" ht="15" customHeight="1">
      <c r="A1484" s="43">
        <v>89</v>
      </c>
      <c r="B1484" s="14">
        <v>44497</v>
      </c>
      <c r="C1484" s="3" t="s">
        <v>528</v>
      </c>
      <c r="D1484" s="3" t="s">
        <v>529</v>
      </c>
      <c r="E1484" s="3" t="s">
        <v>157</v>
      </c>
      <c r="F1484" s="41" t="s">
        <v>232</v>
      </c>
      <c r="G1484" s="9">
        <v>622137</v>
      </c>
      <c r="H1484" s="10" t="s">
        <v>119</v>
      </c>
      <c r="I1484" s="10" t="s">
        <v>234</v>
      </c>
      <c r="J1484" s="3" t="s">
        <v>217</v>
      </c>
      <c r="K1484" s="3" t="s">
        <v>69</v>
      </c>
      <c r="L1484" s="3"/>
      <c r="M1484" s="3" t="s">
        <v>107</v>
      </c>
      <c r="N1484" s="11">
        <v>44431</v>
      </c>
      <c r="O1484" s="4">
        <v>10000</v>
      </c>
      <c r="P1484" s="4">
        <v>10000</v>
      </c>
      <c r="Q1484" s="3"/>
      <c r="R1484" s="13" t="s">
        <v>63</v>
      </c>
      <c r="S1484" s="3"/>
      <c r="T1484" s="3"/>
      <c r="U1484" s="3"/>
      <c r="V1484" s="3"/>
      <c r="W1484" s="4"/>
      <c r="X1484" s="3"/>
      <c r="Y1484" s="3"/>
      <c r="Z1484" s="3"/>
      <c r="AA1484" s="3"/>
      <c r="AB1484" s="3"/>
      <c r="AC1484" s="3"/>
    </row>
    <row r="1485" spans="1:29" ht="15" customHeight="1">
      <c r="A1485" s="43">
        <v>89</v>
      </c>
      <c r="B1485" s="14">
        <v>44539</v>
      </c>
      <c r="C1485" s="3" t="s">
        <v>528</v>
      </c>
      <c r="D1485" s="46" t="s">
        <v>529</v>
      </c>
      <c r="E1485" s="3" t="s">
        <v>157</v>
      </c>
      <c r="F1485" s="201" t="s">
        <v>215</v>
      </c>
      <c r="G1485" s="9">
        <v>44385155</v>
      </c>
      <c r="H1485" s="34" t="s">
        <v>95</v>
      </c>
      <c r="I1485" s="34" t="s">
        <v>216</v>
      </c>
      <c r="J1485" s="3" t="s">
        <v>217</v>
      </c>
      <c r="K1485" s="3" t="s">
        <v>98</v>
      </c>
      <c r="L1485" s="3"/>
      <c r="M1485" s="3" t="s">
        <v>125</v>
      </c>
      <c r="N1485" s="11">
        <v>44432</v>
      </c>
      <c r="O1485" s="4">
        <v>60000</v>
      </c>
      <c r="P1485" s="4">
        <v>60000</v>
      </c>
      <c r="Q1485" s="3"/>
      <c r="R1485" s="13" t="s">
        <v>63</v>
      </c>
      <c r="S1485" s="13"/>
      <c r="T1485" s="3"/>
      <c r="U1485" s="3"/>
      <c r="V1485" s="3"/>
      <c r="W1485" s="4"/>
      <c r="X1485" s="3"/>
      <c r="Y1485" s="3"/>
      <c r="Z1485" s="3"/>
      <c r="AA1485" s="3"/>
      <c r="AB1485" s="3"/>
      <c r="AC1485" s="3"/>
    </row>
    <row r="1486" spans="1:29" ht="15" customHeight="1">
      <c r="A1486" s="43">
        <v>89</v>
      </c>
      <c r="B1486" s="14">
        <v>44539</v>
      </c>
      <c r="C1486" s="3" t="s">
        <v>528</v>
      </c>
      <c r="D1486" s="46" t="s">
        <v>529</v>
      </c>
      <c r="E1486" s="3" t="s">
        <v>157</v>
      </c>
      <c r="F1486" s="10" t="s">
        <v>133</v>
      </c>
      <c r="G1486" s="9">
        <v>52573973</v>
      </c>
      <c r="H1486" s="34" t="s">
        <v>95</v>
      </c>
      <c r="I1486" s="34" t="s">
        <v>134</v>
      </c>
      <c r="J1486" s="3" t="s">
        <v>105</v>
      </c>
      <c r="K1486" s="3" t="s">
        <v>98</v>
      </c>
      <c r="L1486" s="3"/>
      <c r="M1486" s="3" t="s">
        <v>125</v>
      </c>
      <c r="N1486" s="11">
        <v>44418</v>
      </c>
      <c r="O1486" s="4">
        <v>160000</v>
      </c>
      <c r="P1486" s="4">
        <v>160000</v>
      </c>
      <c r="Q1486" s="3"/>
      <c r="R1486" s="13" t="s">
        <v>63</v>
      </c>
      <c r="S1486" s="13"/>
      <c r="T1486" s="3"/>
      <c r="U1486" s="3"/>
      <c r="V1486" s="3"/>
      <c r="W1486" s="4"/>
      <c r="X1486" s="3"/>
      <c r="Y1486" s="3"/>
      <c r="Z1486" s="3"/>
      <c r="AA1486" s="3"/>
      <c r="AB1486" s="3"/>
      <c r="AC1486" s="3"/>
    </row>
    <row r="1487" spans="1:29" ht="15" customHeight="1">
      <c r="A1487" s="43">
        <v>89</v>
      </c>
      <c r="B1487" s="14">
        <v>44573</v>
      </c>
      <c r="C1487" s="3" t="s">
        <v>528</v>
      </c>
      <c r="D1487" s="46" t="s">
        <v>529</v>
      </c>
      <c r="E1487" s="3" t="s">
        <v>157</v>
      </c>
      <c r="F1487" s="10" t="s">
        <v>193</v>
      </c>
      <c r="G1487" s="9">
        <v>270625568</v>
      </c>
      <c r="H1487" s="10" t="s">
        <v>119</v>
      </c>
      <c r="I1487" s="10" t="s">
        <v>194</v>
      </c>
      <c r="J1487" s="3" t="s">
        <v>97</v>
      </c>
      <c r="K1487" s="34" t="s">
        <v>98</v>
      </c>
      <c r="L1487" s="3"/>
      <c r="M1487" s="3" t="s">
        <v>331</v>
      </c>
      <c r="N1487" s="11"/>
      <c r="O1487" s="4">
        <v>184800</v>
      </c>
      <c r="P1487" s="4">
        <v>184800</v>
      </c>
      <c r="Q1487" s="3"/>
      <c r="R1487" s="13" t="s">
        <v>42</v>
      </c>
      <c r="S1487" s="13"/>
      <c r="T1487" s="3"/>
      <c r="U1487" s="3"/>
      <c r="V1487" s="3"/>
      <c r="W1487" s="4"/>
      <c r="X1487" s="3"/>
      <c r="Y1487" s="3"/>
      <c r="Z1487" s="3"/>
      <c r="AA1487" s="3"/>
      <c r="AB1487" s="3"/>
      <c r="AC1487" s="3"/>
    </row>
    <row r="1488" spans="1:29" ht="15" customHeight="1">
      <c r="A1488" s="43">
        <v>89</v>
      </c>
      <c r="B1488" s="14">
        <v>44539</v>
      </c>
      <c r="C1488" s="3" t="s">
        <v>528</v>
      </c>
      <c r="D1488" s="46" t="s">
        <v>529</v>
      </c>
      <c r="E1488" s="3" t="s">
        <v>157</v>
      </c>
      <c r="F1488" s="10" t="s">
        <v>100</v>
      </c>
      <c r="G1488" s="9">
        <v>43053054</v>
      </c>
      <c r="H1488" s="34" t="s">
        <v>95</v>
      </c>
      <c r="I1488" s="34" t="s">
        <v>101</v>
      </c>
      <c r="J1488" s="3" t="s">
        <v>105</v>
      </c>
      <c r="K1488" s="10" t="s">
        <v>149</v>
      </c>
      <c r="L1488" s="3"/>
      <c r="M1488" s="3" t="s">
        <v>331</v>
      </c>
      <c r="N1488" s="11"/>
      <c r="O1488" s="4">
        <v>208800</v>
      </c>
      <c r="P1488" s="4">
        <v>208800</v>
      </c>
      <c r="Q1488" s="3"/>
      <c r="R1488" s="13" t="s">
        <v>42</v>
      </c>
      <c r="S1488" s="13"/>
      <c r="T1488" s="3"/>
      <c r="U1488" s="3"/>
      <c r="V1488" s="3"/>
      <c r="W1488" s="4"/>
      <c r="X1488" s="3"/>
      <c r="Y1488" s="3"/>
      <c r="Z1488" s="3"/>
      <c r="AA1488" s="3"/>
      <c r="AB1488" s="3"/>
      <c r="AC1488" s="3"/>
    </row>
    <row r="1489" spans="1:29" ht="15" customHeight="1">
      <c r="A1489" s="43">
        <v>89</v>
      </c>
      <c r="B1489" s="14">
        <v>44539</v>
      </c>
      <c r="C1489" s="3" t="s">
        <v>528</v>
      </c>
      <c r="D1489" s="46" t="s">
        <v>529</v>
      </c>
      <c r="E1489" s="3" t="s">
        <v>157</v>
      </c>
      <c r="F1489" s="10" t="s">
        <v>355</v>
      </c>
      <c r="G1489" s="240">
        <v>29161922</v>
      </c>
      <c r="H1489" s="10" t="s">
        <v>349</v>
      </c>
      <c r="I1489" s="10" t="s">
        <v>356</v>
      </c>
      <c r="J1489" s="3" t="s">
        <v>140</v>
      </c>
      <c r="K1489" s="10" t="s">
        <v>149</v>
      </c>
      <c r="L1489" s="3"/>
      <c r="M1489" s="3" t="s">
        <v>189</v>
      </c>
      <c r="N1489" s="11"/>
      <c r="O1489" s="4">
        <v>180000</v>
      </c>
      <c r="P1489" s="4">
        <v>180000</v>
      </c>
      <c r="Q1489" s="3"/>
      <c r="R1489" s="13" t="s">
        <v>42</v>
      </c>
      <c r="S1489" s="13"/>
      <c r="T1489" s="3"/>
      <c r="U1489" s="3"/>
      <c r="V1489" s="3"/>
      <c r="W1489" s="4"/>
      <c r="X1489" s="3"/>
      <c r="Y1489" s="3"/>
      <c r="Z1489" s="3"/>
      <c r="AA1489" s="3"/>
      <c r="AB1489" s="3"/>
      <c r="AC1489" s="3"/>
    </row>
    <row r="1490" spans="1:29" ht="15" customHeight="1">
      <c r="A1490" s="43">
        <v>89</v>
      </c>
      <c r="B1490" s="14">
        <v>44539</v>
      </c>
      <c r="C1490" s="3" t="s">
        <v>528</v>
      </c>
      <c r="D1490" s="46" t="s">
        <v>529</v>
      </c>
      <c r="E1490" s="3" t="s">
        <v>157</v>
      </c>
      <c r="F1490" s="10" t="s">
        <v>342</v>
      </c>
      <c r="G1490" s="9">
        <v>12626950</v>
      </c>
      <c r="H1490" s="34" t="s">
        <v>103</v>
      </c>
      <c r="I1490" s="34" t="s">
        <v>295</v>
      </c>
      <c r="J1490" s="3" t="s">
        <v>105</v>
      </c>
      <c r="K1490" s="34" t="s">
        <v>341</v>
      </c>
      <c r="L1490" s="3"/>
      <c r="M1490" s="3" t="s">
        <v>189</v>
      </c>
      <c r="N1490" s="11"/>
      <c r="O1490" s="4">
        <v>100800</v>
      </c>
      <c r="P1490" s="4">
        <v>100800</v>
      </c>
      <c r="Q1490" s="3"/>
      <c r="R1490" s="13" t="s">
        <v>42</v>
      </c>
      <c r="S1490" s="13"/>
      <c r="T1490" s="3"/>
      <c r="U1490" s="3"/>
      <c r="V1490" s="3"/>
      <c r="W1490" s="4"/>
      <c r="X1490" s="3"/>
      <c r="Y1490" s="3"/>
      <c r="Z1490" s="3"/>
      <c r="AA1490" s="3"/>
      <c r="AB1490" s="3"/>
      <c r="AC1490" s="3"/>
    </row>
    <row r="1491" spans="1:29" ht="15" customHeight="1">
      <c r="A1491" s="43">
        <v>89</v>
      </c>
      <c r="B1491" s="14">
        <v>44545</v>
      </c>
      <c r="C1491" s="3" t="s">
        <v>528</v>
      </c>
      <c r="D1491" s="46" t="s">
        <v>529</v>
      </c>
      <c r="E1491" s="3" t="s">
        <v>157</v>
      </c>
      <c r="F1491" s="10" t="s">
        <v>342</v>
      </c>
      <c r="G1491" s="9">
        <v>12626950</v>
      </c>
      <c r="H1491" s="34" t="s">
        <v>103</v>
      </c>
      <c r="I1491" s="34" t="s">
        <v>295</v>
      </c>
      <c r="J1491" s="3" t="s">
        <v>105</v>
      </c>
      <c r="K1491" s="3" t="s">
        <v>98</v>
      </c>
      <c r="L1491" s="3"/>
      <c r="M1491" s="3" t="s">
        <v>327</v>
      </c>
      <c r="N1491" s="11"/>
      <c r="O1491" s="4">
        <v>256800</v>
      </c>
      <c r="P1491" s="4">
        <v>256800</v>
      </c>
      <c r="Q1491" s="3"/>
      <c r="R1491" s="13" t="s">
        <v>42</v>
      </c>
      <c r="S1491" s="13" t="s">
        <v>63</v>
      </c>
      <c r="T1491" s="3"/>
      <c r="U1491" s="3"/>
      <c r="V1491" s="3"/>
      <c r="W1491" s="4"/>
      <c r="X1491" s="3"/>
      <c r="Y1491" s="3"/>
      <c r="Z1491" s="3"/>
      <c r="AA1491" s="3"/>
      <c r="AB1491" s="3"/>
      <c r="AC1491" s="3"/>
    </row>
    <row r="1492" spans="1:29" ht="15" customHeight="1">
      <c r="A1492" s="43">
        <v>89</v>
      </c>
      <c r="B1492" s="14">
        <v>44859</v>
      </c>
      <c r="C1492" s="3" t="s">
        <v>528</v>
      </c>
      <c r="D1492" s="46" t="s">
        <v>529</v>
      </c>
      <c r="E1492" s="3" t="s">
        <v>157</v>
      </c>
      <c r="F1492" s="10" t="s">
        <v>296</v>
      </c>
      <c r="G1492" s="9">
        <v>5380508</v>
      </c>
      <c r="H1492" s="34" t="s">
        <v>95</v>
      </c>
      <c r="I1492" s="34" t="s">
        <v>297</v>
      </c>
      <c r="J1492" s="34" t="s">
        <v>105</v>
      </c>
      <c r="K1492" s="3" t="s">
        <v>149</v>
      </c>
      <c r="L1492" s="3"/>
      <c r="M1492" s="3" t="s">
        <v>189</v>
      </c>
      <c r="N1492" s="11"/>
      <c r="O1492" s="4">
        <v>208800</v>
      </c>
      <c r="P1492" s="4">
        <v>208800</v>
      </c>
      <c r="Q1492" s="3"/>
      <c r="R1492" s="7" t="s">
        <v>63</v>
      </c>
      <c r="S1492" s="13"/>
      <c r="T1492" s="3"/>
      <c r="U1492" s="3"/>
      <c r="V1492" s="3"/>
      <c r="W1492" s="4"/>
      <c r="X1492" s="3"/>
      <c r="Y1492" s="3"/>
      <c r="Z1492" s="3"/>
      <c r="AA1492" s="3"/>
      <c r="AB1492" s="3"/>
      <c r="AC1492" s="3"/>
    </row>
    <row r="1493" spans="1:29" ht="15" customHeight="1">
      <c r="A1493" s="43">
        <v>89</v>
      </c>
      <c r="B1493" s="14">
        <v>44859</v>
      </c>
      <c r="C1493" s="3" t="s">
        <v>528</v>
      </c>
      <c r="D1493" s="46" t="s">
        <v>529</v>
      </c>
      <c r="E1493" s="3" t="s">
        <v>157</v>
      </c>
      <c r="F1493" s="10" t="s">
        <v>206</v>
      </c>
      <c r="G1493" s="9">
        <v>390353</v>
      </c>
      <c r="H1493" s="10" t="s">
        <v>119</v>
      </c>
      <c r="I1493" s="10" t="s">
        <v>207</v>
      </c>
      <c r="J1493" s="3" t="s">
        <v>122</v>
      </c>
      <c r="K1493" s="3" t="s">
        <v>32</v>
      </c>
      <c r="L1493" s="3"/>
      <c r="M1493" s="3" t="s">
        <v>125</v>
      </c>
      <c r="N1493" s="11">
        <v>44712</v>
      </c>
      <c r="O1493" s="4">
        <v>124800</v>
      </c>
      <c r="P1493" s="4">
        <v>124800</v>
      </c>
      <c r="Q1493" s="3"/>
      <c r="R1493" s="7" t="s">
        <v>63</v>
      </c>
      <c r="S1493" s="13"/>
      <c r="T1493" s="3"/>
      <c r="U1493" s="3"/>
      <c r="V1493" s="3"/>
      <c r="W1493" s="4"/>
      <c r="X1493" s="3"/>
      <c r="Y1493" s="3"/>
      <c r="Z1493" s="3"/>
      <c r="AA1493" s="3"/>
      <c r="AB1493" s="3"/>
      <c r="AC1493" s="3"/>
    </row>
    <row r="1494" spans="1:29" ht="15" customHeight="1">
      <c r="A1494" s="43">
        <v>89</v>
      </c>
      <c r="B1494" s="14">
        <v>44859</v>
      </c>
      <c r="C1494" s="3" t="s">
        <v>528</v>
      </c>
      <c r="D1494" s="46" t="s">
        <v>529</v>
      </c>
      <c r="E1494" s="3" t="s">
        <v>157</v>
      </c>
      <c r="F1494" s="10" t="s">
        <v>298</v>
      </c>
      <c r="G1494" s="9">
        <v>2957731</v>
      </c>
      <c r="H1494" s="34" t="s">
        <v>119</v>
      </c>
      <c r="I1494" s="34" t="s">
        <v>299</v>
      </c>
      <c r="J1494" s="3" t="s">
        <v>217</v>
      </c>
      <c r="K1494" s="3" t="s">
        <v>341</v>
      </c>
      <c r="L1494" s="3"/>
      <c r="M1494" s="3" t="s">
        <v>125</v>
      </c>
      <c r="N1494" s="11">
        <v>44509</v>
      </c>
      <c r="O1494" s="4">
        <v>60700</v>
      </c>
      <c r="P1494" s="4">
        <v>60700</v>
      </c>
      <c r="Q1494" s="3"/>
      <c r="R1494" s="7" t="s">
        <v>63</v>
      </c>
      <c r="S1494" s="13"/>
      <c r="T1494" s="3"/>
      <c r="U1494" s="3"/>
      <c r="V1494" s="3"/>
      <c r="W1494" s="4"/>
      <c r="X1494" s="3"/>
      <c r="Y1494" s="3"/>
      <c r="Z1494" s="3"/>
      <c r="AA1494" s="3"/>
      <c r="AB1494" s="3"/>
      <c r="AC1494" s="3"/>
    </row>
    <row r="1495" spans="1:29" ht="15" customHeight="1">
      <c r="A1495" s="43">
        <v>89</v>
      </c>
      <c r="B1495" s="14">
        <v>44859</v>
      </c>
      <c r="C1495" s="3" t="s">
        <v>528</v>
      </c>
      <c r="D1495" s="46" t="s">
        <v>529</v>
      </c>
      <c r="E1495" s="3" t="s">
        <v>157</v>
      </c>
      <c r="F1495" s="41" t="s">
        <v>285</v>
      </c>
      <c r="G1495" s="9">
        <v>782766</v>
      </c>
      <c r="H1495" s="10" t="s">
        <v>119</v>
      </c>
      <c r="I1495" s="10" t="s">
        <v>286</v>
      </c>
      <c r="J1495" s="3" t="s">
        <v>122</v>
      </c>
      <c r="K1495" s="3" t="s">
        <v>149</v>
      </c>
      <c r="L1495" s="3"/>
      <c r="M1495" s="3" t="s">
        <v>189</v>
      </c>
      <c r="N1495" s="11"/>
      <c r="O1495" s="4">
        <v>7200</v>
      </c>
      <c r="P1495" s="279">
        <v>7200</v>
      </c>
      <c r="Q1495" s="3"/>
      <c r="R1495" s="7" t="s">
        <v>63</v>
      </c>
      <c r="S1495" s="13"/>
      <c r="T1495" s="3"/>
      <c r="U1495" s="3"/>
      <c r="V1495" s="3"/>
      <c r="W1495" s="4"/>
      <c r="X1495" s="3"/>
      <c r="Y1495" s="3"/>
      <c r="Z1495" s="3"/>
      <c r="AA1495" s="3"/>
      <c r="AB1495" s="3"/>
      <c r="AC1495" s="3"/>
    </row>
    <row r="1496" spans="1:29" ht="15" customHeight="1">
      <c r="A1496" s="43">
        <v>89</v>
      </c>
      <c r="B1496" s="14">
        <v>44859</v>
      </c>
      <c r="C1496" s="3" t="s">
        <v>528</v>
      </c>
      <c r="D1496" s="46" t="s">
        <v>529</v>
      </c>
      <c r="E1496" s="3" t="s">
        <v>157</v>
      </c>
      <c r="F1496" s="41" t="s">
        <v>251</v>
      </c>
      <c r="G1496" s="9">
        <v>4685306</v>
      </c>
      <c r="H1496" s="34" t="s">
        <v>95</v>
      </c>
      <c r="I1496" s="34" t="s">
        <v>94</v>
      </c>
      <c r="J1496" s="59" t="s">
        <v>140</v>
      </c>
      <c r="K1496" s="3" t="s">
        <v>149</v>
      </c>
      <c r="L1496" s="3"/>
      <c r="M1496" s="3" t="s">
        <v>125</v>
      </c>
      <c r="N1496" s="11">
        <v>44512</v>
      </c>
      <c r="O1496" s="4">
        <v>200000</v>
      </c>
      <c r="P1496" s="4"/>
      <c r="Q1496" s="3"/>
      <c r="R1496" s="7" t="s">
        <v>63</v>
      </c>
      <c r="S1496" s="13"/>
      <c r="T1496" s="3"/>
      <c r="U1496" s="3"/>
      <c r="V1496" s="3"/>
      <c r="W1496" s="4"/>
      <c r="X1496" s="3"/>
      <c r="Y1496" s="3"/>
      <c r="Z1496" s="3"/>
      <c r="AA1496" s="3"/>
      <c r="AB1496" s="3"/>
      <c r="AC1496" s="3"/>
    </row>
    <row r="1497" spans="1:29" s="3" customFormat="1" ht="15" customHeight="1">
      <c r="A1497" s="43">
        <v>89</v>
      </c>
      <c r="B1497" s="14">
        <v>44888</v>
      </c>
      <c r="C1497" s="3" t="s">
        <v>528</v>
      </c>
      <c r="D1497" s="46" t="s">
        <v>529</v>
      </c>
      <c r="E1497" s="3" t="s">
        <v>157</v>
      </c>
      <c r="F1497" s="10" t="s">
        <v>266</v>
      </c>
      <c r="G1497" s="12">
        <v>58005463</v>
      </c>
      <c r="H1497" s="34" t="s">
        <v>95</v>
      </c>
      <c r="I1497" s="34" t="s">
        <v>267</v>
      </c>
      <c r="J1497" s="59" t="s">
        <v>105</v>
      </c>
      <c r="K1497" s="3" t="s">
        <v>149</v>
      </c>
      <c r="M1497" s="3" t="s">
        <v>189</v>
      </c>
      <c r="N1497" s="11"/>
      <c r="O1497" s="4">
        <v>926400</v>
      </c>
      <c r="P1497" s="4"/>
      <c r="R1497" s="7" t="s">
        <v>63</v>
      </c>
      <c r="S1497" s="13"/>
      <c r="W1497" s="4"/>
    </row>
    <row r="1498" spans="1:29" s="3" customFormat="1" ht="15" customHeight="1">
      <c r="A1498" s="43">
        <v>89</v>
      </c>
      <c r="B1498" s="14">
        <v>44943</v>
      </c>
      <c r="C1498" s="3" t="s">
        <v>528</v>
      </c>
      <c r="D1498" s="46" t="s">
        <v>529</v>
      </c>
      <c r="E1498" s="3" t="s">
        <v>157</v>
      </c>
      <c r="F1498" s="41" t="s">
        <v>588</v>
      </c>
      <c r="G1498" s="9">
        <v>19294373</v>
      </c>
      <c r="H1498" s="10" t="s">
        <v>119</v>
      </c>
      <c r="I1498" s="34" t="s">
        <v>589</v>
      </c>
      <c r="J1498" s="3" t="s">
        <v>97</v>
      </c>
      <c r="K1498" s="3" t="s">
        <v>32</v>
      </c>
      <c r="M1498" s="3" t="s">
        <v>125</v>
      </c>
      <c r="N1498" s="11"/>
      <c r="O1498" s="4">
        <v>210000</v>
      </c>
      <c r="P1498" s="4">
        <v>210000</v>
      </c>
      <c r="R1498" s="7" t="s">
        <v>63</v>
      </c>
      <c r="S1498" s="13"/>
      <c r="W1498" s="4"/>
    </row>
    <row r="1499" spans="1:29" s="3" customFormat="1" ht="15" customHeight="1">
      <c r="A1499" s="43">
        <v>89</v>
      </c>
      <c r="B1499" s="14">
        <v>44943</v>
      </c>
      <c r="C1499" s="3" t="s">
        <v>528</v>
      </c>
      <c r="D1499" s="46" t="s">
        <v>529</v>
      </c>
      <c r="E1499" s="3" t="s">
        <v>157</v>
      </c>
      <c r="F1499" s="41" t="s">
        <v>52</v>
      </c>
      <c r="G1499" s="6">
        <v>211049527</v>
      </c>
      <c r="H1499" s="3" t="s">
        <v>119</v>
      </c>
      <c r="I1499" s="3" t="s">
        <v>273</v>
      </c>
      <c r="J1499" s="3" t="s">
        <v>122</v>
      </c>
      <c r="K1499" s="3" t="s">
        <v>32</v>
      </c>
      <c r="M1499" s="3" t="s">
        <v>189</v>
      </c>
      <c r="N1499" s="11"/>
      <c r="O1499" s="4">
        <v>642240</v>
      </c>
      <c r="P1499" s="4"/>
      <c r="R1499" s="7" t="s">
        <v>63</v>
      </c>
      <c r="S1499" s="13"/>
      <c r="W1499" s="4"/>
    </row>
    <row r="1500" spans="1:29" s="3" customFormat="1" ht="15" customHeight="1">
      <c r="A1500" s="43">
        <v>89</v>
      </c>
      <c r="B1500" s="14">
        <v>44943</v>
      </c>
      <c r="C1500" s="3" t="s">
        <v>528</v>
      </c>
      <c r="D1500" s="46" t="s">
        <v>529</v>
      </c>
      <c r="E1500" s="3" t="s">
        <v>157</v>
      </c>
      <c r="F1500" s="41" t="s">
        <v>138</v>
      </c>
      <c r="G1500" s="9">
        <v>100388073</v>
      </c>
      <c r="H1500" s="34" t="s">
        <v>95</v>
      </c>
      <c r="I1500" s="34" t="s">
        <v>139</v>
      </c>
      <c r="J1500" s="3" t="s">
        <v>140</v>
      </c>
      <c r="K1500" s="3" t="s">
        <v>32</v>
      </c>
      <c r="M1500" s="3" t="s">
        <v>189</v>
      </c>
      <c r="N1500" s="11"/>
      <c r="O1500" s="4">
        <v>285120</v>
      </c>
      <c r="P1500" s="4"/>
      <c r="R1500" s="7" t="s">
        <v>63</v>
      </c>
      <c r="S1500" s="13"/>
      <c r="W1500" s="4"/>
    </row>
    <row r="1501" spans="1:29" ht="15" customHeight="1">
      <c r="A1501" s="40">
        <v>90</v>
      </c>
      <c r="B1501" s="25">
        <v>44497</v>
      </c>
      <c r="C1501" s="8" t="s">
        <v>662</v>
      </c>
      <c r="D1501" s="8" t="s">
        <v>663</v>
      </c>
      <c r="E1501" s="8" t="s">
        <v>157</v>
      </c>
      <c r="F1501" s="36" t="s">
        <v>253</v>
      </c>
      <c r="G1501" s="50">
        <v>3301000</v>
      </c>
      <c r="H1501" s="20" t="s">
        <v>119</v>
      </c>
      <c r="I1501" s="20" t="s">
        <v>255</v>
      </c>
      <c r="J1501" s="8" t="s">
        <v>217</v>
      </c>
      <c r="K1501" s="8" t="s">
        <v>98</v>
      </c>
      <c r="L1501" s="8"/>
      <c r="M1501" s="8" t="s">
        <v>107</v>
      </c>
      <c r="N1501" s="21">
        <v>44371</v>
      </c>
      <c r="O1501" s="28">
        <v>48000</v>
      </c>
      <c r="P1501" s="28"/>
      <c r="Q1501" s="8"/>
      <c r="R1501" s="23" t="s">
        <v>63</v>
      </c>
      <c r="S1501" s="8"/>
      <c r="T1501" s="8"/>
      <c r="U1501" s="3"/>
      <c r="V1501" s="3"/>
      <c r="W1501" s="4"/>
      <c r="X1501" s="3"/>
      <c r="Y1501" s="3"/>
      <c r="Z1501" s="3"/>
      <c r="AA1501" s="3"/>
      <c r="AB1501" s="3"/>
      <c r="AC1501" s="3"/>
    </row>
    <row r="1502" spans="1:29" ht="15" customHeight="1">
      <c r="A1502" s="40">
        <v>90</v>
      </c>
      <c r="B1502" s="25">
        <v>44497</v>
      </c>
      <c r="C1502" s="8" t="s">
        <v>662</v>
      </c>
      <c r="D1502" s="8" t="s">
        <v>663</v>
      </c>
      <c r="E1502" s="8" t="s">
        <v>157</v>
      </c>
      <c r="F1502" s="36" t="s">
        <v>253</v>
      </c>
      <c r="G1502" s="50">
        <v>330100</v>
      </c>
      <c r="H1502" s="20" t="s">
        <v>119</v>
      </c>
      <c r="I1502" s="20" t="s">
        <v>255</v>
      </c>
      <c r="J1502" s="8" t="s">
        <v>217</v>
      </c>
      <c r="K1502" s="8" t="s">
        <v>32</v>
      </c>
      <c r="L1502" s="8"/>
      <c r="M1502" s="8" t="s">
        <v>107</v>
      </c>
      <c r="N1502" s="21">
        <v>44462</v>
      </c>
      <c r="O1502" s="28">
        <v>100620</v>
      </c>
      <c r="P1502" s="28"/>
      <c r="Q1502" s="8"/>
      <c r="R1502" s="23" t="s">
        <v>63</v>
      </c>
      <c r="S1502" s="8"/>
      <c r="T1502" s="8"/>
      <c r="U1502" s="3"/>
      <c r="V1502" s="3"/>
      <c r="W1502" s="4"/>
      <c r="X1502" s="3"/>
      <c r="Y1502" s="3"/>
      <c r="Z1502" s="3"/>
      <c r="AA1502" s="3"/>
      <c r="AB1502" s="3"/>
      <c r="AC1502" s="3"/>
    </row>
    <row r="1503" spans="1:29" ht="15" customHeight="1">
      <c r="A1503" s="40">
        <v>90</v>
      </c>
      <c r="B1503" s="25">
        <v>44539</v>
      </c>
      <c r="C1503" s="8" t="s">
        <v>662</v>
      </c>
      <c r="D1503" s="8" t="s">
        <v>663</v>
      </c>
      <c r="E1503" s="8" t="s">
        <v>157</v>
      </c>
      <c r="F1503" s="36" t="s">
        <v>138</v>
      </c>
      <c r="G1503" s="50">
        <v>100388073</v>
      </c>
      <c r="H1503" s="35" t="s">
        <v>95</v>
      </c>
      <c r="I1503" s="35" t="s">
        <v>139</v>
      </c>
      <c r="J1503" s="8" t="s">
        <v>140</v>
      </c>
      <c r="K1503" s="8" t="s">
        <v>98</v>
      </c>
      <c r="L1503" s="8"/>
      <c r="M1503" s="8" t="s">
        <v>125</v>
      </c>
      <c r="N1503" s="21">
        <v>44390</v>
      </c>
      <c r="O1503" s="28">
        <v>250000</v>
      </c>
      <c r="P1503" s="28"/>
      <c r="Q1503" s="8"/>
      <c r="R1503" s="23" t="s">
        <v>63</v>
      </c>
      <c r="S1503" s="8"/>
      <c r="T1503" s="8"/>
      <c r="U1503" s="3"/>
      <c r="V1503" s="3"/>
      <c r="W1503" s="4"/>
      <c r="X1503" s="3"/>
      <c r="Y1503" s="3"/>
      <c r="Z1503" s="3"/>
      <c r="AA1503" s="3"/>
      <c r="AB1503" s="3"/>
      <c r="AC1503" s="3"/>
    </row>
    <row r="1504" spans="1:29" ht="15" customHeight="1">
      <c r="A1504" s="40">
        <v>90</v>
      </c>
      <c r="B1504" s="25">
        <v>44539</v>
      </c>
      <c r="C1504" s="8" t="s">
        <v>662</v>
      </c>
      <c r="D1504" s="8" t="s">
        <v>663</v>
      </c>
      <c r="E1504" s="8" t="s">
        <v>157</v>
      </c>
      <c r="F1504" s="36" t="s">
        <v>568</v>
      </c>
      <c r="G1504" s="50">
        <v>549935</v>
      </c>
      <c r="H1504" s="35" t="s">
        <v>95</v>
      </c>
      <c r="I1504" s="35" t="s">
        <v>455</v>
      </c>
      <c r="J1504" s="35" t="s">
        <v>105</v>
      </c>
      <c r="K1504" s="8" t="s">
        <v>98</v>
      </c>
      <c r="L1504" s="8"/>
      <c r="M1504" s="8" t="s">
        <v>125</v>
      </c>
      <c r="N1504" s="21">
        <v>44445</v>
      </c>
      <c r="O1504" s="28">
        <v>150000</v>
      </c>
      <c r="P1504" s="28">
        <v>150000</v>
      </c>
      <c r="Q1504" s="8"/>
      <c r="R1504" s="23" t="s">
        <v>63</v>
      </c>
      <c r="S1504" s="8"/>
      <c r="T1504" s="8"/>
      <c r="U1504" s="3"/>
      <c r="V1504" s="3"/>
      <c r="W1504" s="4"/>
      <c r="X1504" s="3"/>
      <c r="Y1504" s="3"/>
      <c r="Z1504" s="3"/>
      <c r="AA1504" s="3"/>
      <c r="AB1504" s="3"/>
      <c r="AC1504" s="3"/>
    </row>
    <row r="1505" spans="1:69" ht="15" customHeight="1">
      <c r="A1505" s="40">
        <v>90</v>
      </c>
      <c r="B1505" s="25">
        <v>44539</v>
      </c>
      <c r="C1505" s="8" t="s">
        <v>662</v>
      </c>
      <c r="D1505" s="8" t="s">
        <v>663</v>
      </c>
      <c r="E1505" s="8" t="s">
        <v>157</v>
      </c>
      <c r="F1505" s="20" t="s">
        <v>289</v>
      </c>
      <c r="G1505" s="50">
        <v>44269594</v>
      </c>
      <c r="H1505" s="20" t="s">
        <v>103</v>
      </c>
      <c r="I1505" s="20" t="s">
        <v>290</v>
      </c>
      <c r="J1505" s="35" t="s">
        <v>105</v>
      </c>
      <c r="K1505" s="35" t="s">
        <v>341</v>
      </c>
      <c r="L1505" s="8"/>
      <c r="M1505" s="8" t="s">
        <v>189</v>
      </c>
      <c r="N1505" s="21"/>
      <c r="O1505" s="28">
        <v>150000</v>
      </c>
      <c r="P1505" s="28">
        <v>150000</v>
      </c>
      <c r="Q1505" s="8"/>
      <c r="R1505" s="23" t="s">
        <v>42</v>
      </c>
      <c r="S1505" s="8"/>
      <c r="T1505" s="8"/>
      <c r="U1505" s="3"/>
      <c r="V1505" s="3"/>
      <c r="W1505" s="4"/>
      <c r="X1505" s="3"/>
      <c r="Y1505" s="3"/>
      <c r="Z1505" s="3"/>
      <c r="AA1505" s="3"/>
      <c r="AB1505" s="3"/>
      <c r="AC1505" s="3"/>
    </row>
    <row r="1506" spans="1:69" ht="15" customHeight="1">
      <c r="A1506" s="40">
        <v>90</v>
      </c>
      <c r="B1506" s="25">
        <v>44539</v>
      </c>
      <c r="C1506" s="8" t="s">
        <v>662</v>
      </c>
      <c r="D1506" s="8" t="s">
        <v>663</v>
      </c>
      <c r="E1506" s="8" t="s">
        <v>157</v>
      </c>
      <c r="F1506" s="20" t="s">
        <v>333</v>
      </c>
      <c r="G1506" s="50">
        <v>200963599</v>
      </c>
      <c r="H1506" s="35" t="s">
        <v>95</v>
      </c>
      <c r="I1506" s="35" t="s">
        <v>334</v>
      </c>
      <c r="J1506" s="35" t="s">
        <v>105</v>
      </c>
      <c r="K1506" s="20" t="s">
        <v>149</v>
      </c>
      <c r="L1506" s="8"/>
      <c r="M1506" s="8" t="s">
        <v>189</v>
      </c>
      <c r="N1506" s="21" t="s">
        <v>40</v>
      </c>
      <c r="O1506" s="28">
        <v>381600</v>
      </c>
      <c r="P1506" s="28">
        <v>381600</v>
      </c>
      <c r="Q1506" s="8"/>
      <c r="R1506" s="23" t="s">
        <v>42</v>
      </c>
      <c r="S1506" s="8"/>
      <c r="T1506" s="8"/>
      <c r="U1506" s="3"/>
      <c r="V1506" s="3"/>
      <c r="W1506" s="4"/>
      <c r="X1506" s="3"/>
      <c r="Y1506" s="3"/>
      <c r="Z1506" s="3"/>
      <c r="AA1506" s="3"/>
      <c r="AB1506" s="3"/>
      <c r="AC1506" s="3"/>
    </row>
    <row r="1507" spans="1:69" ht="15" customHeight="1">
      <c r="A1507" s="40">
        <v>90</v>
      </c>
      <c r="B1507" s="25">
        <v>44573</v>
      </c>
      <c r="C1507" s="8" t="s">
        <v>662</v>
      </c>
      <c r="D1507" s="8" t="s">
        <v>663</v>
      </c>
      <c r="E1507" s="8" t="s">
        <v>157</v>
      </c>
      <c r="F1507" s="20" t="s">
        <v>193</v>
      </c>
      <c r="G1507" s="50">
        <v>270625568</v>
      </c>
      <c r="H1507" s="20" t="s">
        <v>119</v>
      </c>
      <c r="I1507" s="20" t="s">
        <v>194</v>
      </c>
      <c r="J1507" s="8" t="s">
        <v>97</v>
      </c>
      <c r="K1507" s="8" t="s">
        <v>98</v>
      </c>
      <c r="L1507" s="8"/>
      <c r="M1507" s="8" t="s">
        <v>189</v>
      </c>
      <c r="N1507" s="21"/>
      <c r="O1507" s="28">
        <v>69600</v>
      </c>
      <c r="P1507" s="28">
        <v>69600</v>
      </c>
      <c r="Q1507" s="8"/>
      <c r="R1507" s="23" t="s">
        <v>42</v>
      </c>
      <c r="S1507" s="8"/>
      <c r="T1507" s="8"/>
      <c r="U1507" s="3"/>
      <c r="V1507" s="3"/>
      <c r="W1507" s="4"/>
      <c r="X1507" s="3"/>
      <c r="Y1507" s="3"/>
      <c r="Z1507" s="3"/>
      <c r="AA1507" s="3"/>
      <c r="AB1507" s="3"/>
      <c r="AC1507" s="3"/>
    </row>
    <row r="1508" spans="1:69" ht="15" customHeight="1">
      <c r="A1508" s="40">
        <v>90</v>
      </c>
      <c r="B1508" s="25">
        <v>44539</v>
      </c>
      <c r="C1508" s="8" t="s">
        <v>662</v>
      </c>
      <c r="D1508" s="8" t="s">
        <v>663</v>
      </c>
      <c r="E1508" s="8" t="s">
        <v>157</v>
      </c>
      <c r="F1508" s="36" t="s">
        <v>115</v>
      </c>
      <c r="G1508" s="50">
        <v>31825295</v>
      </c>
      <c r="H1508" s="35" t="s">
        <v>95</v>
      </c>
      <c r="I1508" s="35" t="s">
        <v>116</v>
      </c>
      <c r="J1508" s="35" t="s">
        <v>105</v>
      </c>
      <c r="K1508" s="35" t="s">
        <v>341</v>
      </c>
      <c r="L1508" s="8"/>
      <c r="M1508" s="8" t="s">
        <v>189</v>
      </c>
      <c r="N1508" s="21"/>
      <c r="O1508" s="28">
        <v>150000</v>
      </c>
      <c r="P1508" s="28">
        <v>150000</v>
      </c>
      <c r="Q1508" s="8"/>
      <c r="R1508" s="23" t="s">
        <v>42</v>
      </c>
      <c r="S1508" s="8"/>
      <c r="T1508" s="8"/>
      <c r="U1508" s="3"/>
      <c r="V1508" s="3"/>
      <c r="W1508" s="4"/>
      <c r="X1508" s="3"/>
      <c r="Y1508" s="3"/>
      <c r="Z1508" s="3"/>
      <c r="AA1508" s="3"/>
      <c r="AB1508" s="3"/>
      <c r="AC1508" s="3"/>
    </row>
    <row r="1509" spans="1:69" ht="15" customHeight="1">
      <c r="A1509" s="40">
        <v>90</v>
      </c>
      <c r="B1509" s="25">
        <v>44545</v>
      </c>
      <c r="C1509" s="8" t="s">
        <v>662</v>
      </c>
      <c r="D1509" s="8" t="s">
        <v>663</v>
      </c>
      <c r="E1509" s="8" t="s">
        <v>157</v>
      </c>
      <c r="F1509" s="20" t="s">
        <v>294</v>
      </c>
      <c r="G1509" s="94" t="s">
        <v>487</v>
      </c>
      <c r="H1509" s="20" t="s">
        <v>349</v>
      </c>
      <c r="I1509" s="20" t="s">
        <v>295</v>
      </c>
      <c r="J1509" s="35" t="s">
        <v>105</v>
      </c>
      <c r="K1509" s="8" t="s">
        <v>98</v>
      </c>
      <c r="L1509" s="8"/>
      <c r="M1509" s="8" t="s">
        <v>327</v>
      </c>
      <c r="N1509" s="21"/>
      <c r="O1509" s="28">
        <v>93600</v>
      </c>
      <c r="P1509" s="28"/>
      <c r="Q1509" s="8"/>
      <c r="R1509" s="23" t="s">
        <v>42</v>
      </c>
      <c r="S1509" s="23" t="s">
        <v>42</v>
      </c>
      <c r="T1509" s="8"/>
      <c r="U1509" s="3"/>
      <c r="V1509" s="3"/>
      <c r="W1509" s="4"/>
      <c r="X1509" s="3"/>
      <c r="Y1509" s="3"/>
      <c r="Z1509" s="3"/>
      <c r="AA1509" s="3"/>
      <c r="AB1509" s="3"/>
      <c r="AC1509" s="3"/>
    </row>
    <row r="1510" spans="1:69" ht="15" customHeight="1">
      <c r="A1510" s="40">
        <v>90</v>
      </c>
      <c r="B1510" s="25">
        <v>44545</v>
      </c>
      <c r="C1510" s="8" t="s">
        <v>662</v>
      </c>
      <c r="D1510" s="8" t="s">
        <v>663</v>
      </c>
      <c r="E1510" s="8" t="s">
        <v>157</v>
      </c>
      <c r="F1510" s="20" t="s">
        <v>296</v>
      </c>
      <c r="G1510" s="50">
        <v>5380508</v>
      </c>
      <c r="H1510" s="35" t="s">
        <v>95</v>
      </c>
      <c r="I1510" s="35" t="s">
        <v>297</v>
      </c>
      <c r="J1510" s="35" t="s">
        <v>105</v>
      </c>
      <c r="K1510" s="20" t="s">
        <v>149</v>
      </c>
      <c r="L1510" s="8"/>
      <c r="M1510" s="8" t="s">
        <v>327</v>
      </c>
      <c r="N1510" s="21" t="s">
        <v>40</v>
      </c>
      <c r="O1510" s="28">
        <v>230400</v>
      </c>
      <c r="P1510" s="28"/>
      <c r="Q1510" s="8"/>
      <c r="R1510" s="23" t="s">
        <v>42</v>
      </c>
      <c r="S1510" s="23" t="s">
        <v>42</v>
      </c>
      <c r="T1510" s="8"/>
      <c r="U1510" s="3"/>
      <c r="V1510" s="3"/>
      <c r="W1510" s="4"/>
      <c r="X1510" s="3"/>
      <c r="Y1510" s="3"/>
      <c r="Z1510" s="3"/>
      <c r="AA1510" s="3"/>
      <c r="AB1510" s="3"/>
      <c r="AC1510" s="3"/>
    </row>
    <row r="1511" spans="1:69" ht="15" customHeight="1">
      <c r="A1511" s="40">
        <v>90</v>
      </c>
      <c r="B1511" s="25">
        <v>44859</v>
      </c>
      <c r="C1511" s="8" t="s">
        <v>662</v>
      </c>
      <c r="D1511" s="8" t="s">
        <v>663</v>
      </c>
      <c r="E1511" s="8" t="s">
        <v>157</v>
      </c>
      <c r="F1511" s="20" t="s">
        <v>347</v>
      </c>
      <c r="G1511" s="50">
        <v>94699625</v>
      </c>
      <c r="H1511" s="20" t="s">
        <v>103</v>
      </c>
      <c r="I1511" s="20" t="s">
        <v>297</v>
      </c>
      <c r="J1511" s="8" t="s">
        <v>105</v>
      </c>
      <c r="K1511" s="8" t="s">
        <v>341</v>
      </c>
      <c r="L1511" s="8"/>
      <c r="M1511" s="8" t="s">
        <v>189</v>
      </c>
      <c r="N1511" s="21"/>
      <c r="O1511" s="28">
        <v>84000</v>
      </c>
      <c r="P1511" s="28">
        <v>84000</v>
      </c>
      <c r="Q1511" s="8"/>
      <c r="R1511" s="47" t="s">
        <v>63</v>
      </c>
      <c r="S1511" s="23"/>
      <c r="T1511" s="8"/>
      <c r="U1511" s="3"/>
      <c r="V1511" s="3"/>
      <c r="W1511" s="4"/>
      <c r="X1511" s="3"/>
      <c r="Y1511" s="3"/>
      <c r="Z1511" s="3"/>
      <c r="AA1511" s="3"/>
      <c r="AB1511" s="3"/>
      <c r="AC1511" s="3"/>
    </row>
    <row r="1512" spans="1:69" ht="15" customHeight="1">
      <c r="A1512" s="40">
        <v>90</v>
      </c>
      <c r="B1512" s="25">
        <v>44859</v>
      </c>
      <c r="C1512" s="8" t="s">
        <v>662</v>
      </c>
      <c r="D1512" s="8" t="s">
        <v>663</v>
      </c>
      <c r="E1512" s="8" t="s">
        <v>157</v>
      </c>
      <c r="F1512" s="36" t="s">
        <v>232</v>
      </c>
      <c r="G1512" s="50">
        <v>622137</v>
      </c>
      <c r="H1512" s="20" t="s">
        <v>119</v>
      </c>
      <c r="I1512" s="20" t="s">
        <v>234</v>
      </c>
      <c r="J1512" s="8" t="s">
        <v>217</v>
      </c>
      <c r="K1512" s="8" t="s">
        <v>341</v>
      </c>
      <c r="L1512" s="8"/>
      <c r="M1512" s="8" t="s">
        <v>125</v>
      </c>
      <c r="N1512" s="21">
        <v>44547</v>
      </c>
      <c r="O1512" s="28">
        <v>42000</v>
      </c>
      <c r="P1512" s="28">
        <v>42000</v>
      </c>
      <c r="Q1512" s="8"/>
      <c r="R1512" s="47" t="s">
        <v>63</v>
      </c>
      <c r="S1512" s="23"/>
      <c r="T1512" s="8"/>
      <c r="U1512" s="3"/>
      <c r="V1512" s="3"/>
      <c r="W1512" s="4"/>
      <c r="X1512" s="3"/>
      <c r="Y1512" s="3"/>
      <c r="Z1512" s="3"/>
      <c r="AA1512" s="3"/>
      <c r="AB1512" s="3"/>
      <c r="AC1512" s="3"/>
    </row>
    <row r="1513" spans="1:69" ht="15" customHeight="1">
      <c r="A1513" s="40">
        <v>90</v>
      </c>
      <c r="B1513" s="25">
        <v>44859</v>
      </c>
      <c r="C1513" s="8" t="s">
        <v>662</v>
      </c>
      <c r="D1513" s="8" t="s">
        <v>663</v>
      </c>
      <c r="E1513" s="8" t="s">
        <v>157</v>
      </c>
      <c r="F1513" s="20" t="s">
        <v>243</v>
      </c>
      <c r="G1513" s="50">
        <v>10669709</v>
      </c>
      <c r="H1513" s="20" t="s">
        <v>37</v>
      </c>
      <c r="I1513" s="20" t="s">
        <v>244</v>
      </c>
      <c r="J1513" s="8" t="s">
        <v>217</v>
      </c>
      <c r="K1513" s="8" t="s">
        <v>32</v>
      </c>
      <c r="L1513" s="8"/>
      <c r="M1513" s="8" t="s">
        <v>125</v>
      </c>
      <c r="N1513" s="21">
        <v>44368</v>
      </c>
      <c r="O1513" s="28">
        <v>10530</v>
      </c>
      <c r="P1513" s="28"/>
      <c r="Q1513" s="8"/>
      <c r="R1513" s="47" t="s">
        <v>63</v>
      </c>
      <c r="S1513" s="23"/>
      <c r="T1513" s="8"/>
      <c r="U1513" s="3"/>
      <c r="V1513" s="3"/>
      <c r="W1513" s="4"/>
      <c r="X1513" s="3"/>
      <c r="Y1513" s="3"/>
      <c r="Z1513" s="3"/>
      <c r="AA1513" s="3"/>
      <c r="AB1513" s="3"/>
      <c r="AC1513" s="3"/>
    </row>
    <row r="1514" spans="1:69" ht="15" customHeight="1">
      <c r="A1514" s="40">
        <v>90</v>
      </c>
      <c r="B1514" s="25">
        <v>44859</v>
      </c>
      <c r="C1514" s="8" t="s">
        <v>662</v>
      </c>
      <c r="D1514" s="8" t="s">
        <v>663</v>
      </c>
      <c r="E1514" s="8" t="s">
        <v>157</v>
      </c>
      <c r="F1514" s="36" t="s">
        <v>261</v>
      </c>
      <c r="G1514" s="24">
        <v>127575529</v>
      </c>
      <c r="H1514" s="20" t="s">
        <v>119</v>
      </c>
      <c r="I1514" s="20" t="s">
        <v>262</v>
      </c>
      <c r="J1514" s="8" t="s">
        <v>122</v>
      </c>
      <c r="K1514" s="8" t="s">
        <v>32</v>
      </c>
      <c r="L1514" s="8"/>
      <c r="M1514" s="8" t="s">
        <v>189</v>
      </c>
      <c r="N1514" s="21"/>
      <c r="O1514" s="28">
        <v>124800</v>
      </c>
      <c r="P1514" s="28"/>
      <c r="Q1514" s="8"/>
      <c r="R1514" s="47" t="s">
        <v>63</v>
      </c>
      <c r="S1514" s="23"/>
      <c r="T1514" s="8"/>
      <c r="U1514" s="3"/>
      <c r="V1514" s="3"/>
      <c r="W1514" s="4"/>
      <c r="X1514" s="3"/>
      <c r="Y1514" s="3"/>
      <c r="Z1514" s="3"/>
      <c r="AA1514" s="3"/>
      <c r="AB1514" s="3"/>
      <c r="AC1514" s="3"/>
    </row>
    <row r="1515" spans="1:69" ht="15" customHeight="1">
      <c r="A1515" s="40">
        <v>90</v>
      </c>
      <c r="B1515" s="25">
        <v>44859</v>
      </c>
      <c r="C1515" s="8" t="s">
        <v>662</v>
      </c>
      <c r="D1515" s="8" t="s">
        <v>663</v>
      </c>
      <c r="E1515" s="8" t="s">
        <v>157</v>
      </c>
      <c r="F1515" s="20" t="s">
        <v>266</v>
      </c>
      <c r="G1515" s="22">
        <v>58005463</v>
      </c>
      <c r="H1515" s="35" t="s">
        <v>95</v>
      </c>
      <c r="I1515" s="35" t="s">
        <v>267</v>
      </c>
      <c r="J1515" s="58" t="s">
        <v>105</v>
      </c>
      <c r="K1515" s="8" t="s">
        <v>149</v>
      </c>
      <c r="L1515" s="8"/>
      <c r="M1515" s="8" t="s">
        <v>189</v>
      </c>
      <c r="N1515" s="21"/>
      <c r="O1515" s="28">
        <v>199200</v>
      </c>
      <c r="P1515" s="28"/>
      <c r="Q1515" s="8"/>
      <c r="R1515" s="47" t="s">
        <v>63</v>
      </c>
      <c r="S1515" s="23"/>
      <c r="T1515" s="8"/>
      <c r="U1515" s="3"/>
      <c r="V1515" s="3"/>
      <c r="W1515" s="4"/>
      <c r="X1515" s="3"/>
      <c r="Y1515" s="3"/>
      <c r="Z1515" s="3"/>
      <c r="AA1515" s="3"/>
      <c r="AB1515" s="3"/>
      <c r="AC1515" s="3"/>
    </row>
    <row r="1516" spans="1:69" ht="15" customHeight="1">
      <c r="A1516" s="40">
        <v>90</v>
      </c>
      <c r="B1516" s="25">
        <v>44943</v>
      </c>
      <c r="C1516" s="8" t="s">
        <v>662</v>
      </c>
      <c r="D1516" s="8" t="s">
        <v>663</v>
      </c>
      <c r="E1516" s="8" t="s">
        <v>157</v>
      </c>
      <c r="F1516" s="36" t="s">
        <v>52</v>
      </c>
      <c r="G1516" s="24">
        <v>211049527</v>
      </c>
      <c r="H1516" s="8" t="s">
        <v>119</v>
      </c>
      <c r="I1516" s="8" t="s">
        <v>273</v>
      </c>
      <c r="J1516" s="8" t="s">
        <v>122</v>
      </c>
      <c r="K1516" s="8" t="s">
        <v>32</v>
      </c>
      <c r="L1516" s="8"/>
      <c r="M1516" s="8" t="s">
        <v>189</v>
      </c>
      <c r="N1516" s="21"/>
      <c r="O1516" s="28">
        <v>696960</v>
      </c>
      <c r="P1516" s="28"/>
      <c r="Q1516" s="8"/>
      <c r="R1516" s="47" t="s">
        <v>63</v>
      </c>
      <c r="S1516" s="23"/>
      <c r="T1516" s="8"/>
      <c r="U1516" s="3"/>
      <c r="V1516" s="3"/>
      <c r="W1516" s="4"/>
      <c r="X1516" s="3"/>
      <c r="Y1516" s="3"/>
      <c r="Z1516" s="3"/>
      <c r="AA1516" s="3"/>
      <c r="AB1516" s="3"/>
      <c r="AC1516" s="3"/>
    </row>
    <row r="1517" spans="1:69" s="130" customFormat="1" ht="15" customHeight="1">
      <c r="A1517" s="43">
        <v>91</v>
      </c>
      <c r="B1517" s="14">
        <v>44705</v>
      </c>
      <c r="C1517" s="3" t="s">
        <v>664</v>
      </c>
      <c r="D1517" s="3" t="s">
        <v>665</v>
      </c>
      <c r="E1517" s="3" t="s">
        <v>119</v>
      </c>
      <c r="F1517" s="41" t="s">
        <v>44</v>
      </c>
      <c r="G1517" s="9"/>
      <c r="H1517" s="10"/>
      <c r="I1517" s="10"/>
      <c r="J1517" s="3" t="s">
        <v>105</v>
      </c>
      <c r="K1517" s="3" t="s">
        <v>32</v>
      </c>
      <c r="L1517" s="3"/>
      <c r="M1517" s="3" t="s">
        <v>107</v>
      </c>
      <c r="N1517" s="11"/>
      <c r="O1517" s="4">
        <v>5000000</v>
      </c>
      <c r="P1517" s="4"/>
      <c r="Q1517" s="3" t="s">
        <v>666</v>
      </c>
      <c r="R1517" s="13" t="s">
        <v>63</v>
      </c>
      <c r="S1517" s="13"/>
      <c r="T1517" s="3"/>
      <c r="U1517" s="3"/>
      <c r="V1517" s="3"/>
      <c r="W1517" s="4"/>
      <c r="X1517" s="3"/>
      <c r="Y1517" s="3"/>
      <c r="Z1517" s="3"/>
      <c r="AA1517" s="3"/>
      <c r="AB1517" s="3"/>
      <c r="AC1517" s="3"/>
      <c r="AD1517" s="124"/>
      <c r="AE1517" s="124"/>
      <c r="AF1517" s="124"/>
      <c r="AG1517" s="124"/>
      <c r="AH1517" s="124"/>
      <c r="AI1517" s="124"/>
      <c r="AJ1517" s="124"/>
      <c r="AK1517" s="124"/>
      <c r="AL1517" s="124"/>
      <c r="AM1517" s="124"/>
      <c r="AN1517" s="124"/>
      <c r="AO1517" s="124"/>
      <c r="AP1517" s="124"/>
      <c r="AQ1517" s="124"/>
      <c r="AR1517" s="124"/>
      <c r="AS1517" s="124"/>
      <c r="AT1517" s="124"/>
      <c r="AU1517" s="124"/>
      <c r="AV1517" s="124"/>
      <c r="AW1517" s="124"/>
      <c r="AX1517" s="124"/>
      <c r="AY1517" s="124"/>
      <c r="AZ1517" s="124"/>
      <c r="BA1517" s="124"/>
      <c r="BB1517" s="124"/>
      <c r="BC1517" s="124"/>
      <c r="BD1517" s="124"/>
      <c r="BE1517" s="124"/>
      <c r="BF1517" s="124"/>
      <c r="BG1517" s="124"/>
      <c r="BH1517" s="124"/>
      <c r="BI1517" s="124"/>
      <c r="BJ1517" s="124"/>
      <c r="BK1517" s="124"/>
      <c r="BL1517" s="124"/>
      <c r="BM1517" s="124"/>
      <c r="BN1517" s="124"/>
      <c r="BO1517" s="124"/>
      <c r="BP1517" s="124"/>
      <c r="BQ1517" s="124"/>
    </row>
    <row r="1518" spans="1:69" ht="15" customHeight="1">
      <c r="A1518" s="43">
        <v>91</v>
      </c>
      <c r="B1518" s="14">
        <v>44705</v>
      </c>
      <c r="C1518" s="3" t="s">
        <v>664</v>
      </c>
      <c r="D1518" s="3" t="s">
        <v>665</v>
      </c>
      <c r="E1518" s="3" t="s">
        <v>119</v>
      </c>
      <c r="F1518" s="41" t="s">
        <v>44</v>
      </c>
      <c r="G1518" s="9"/>
      <c r="H1518" s="10"/>
      <c r="I1518" s="10"/>
      <c r="J1518" s="3" t="s">
        <v>105</v>
      </c>
      <c r="K1518" s="3" t="s">
        <v>149</v>
      </c>
      <c r="L1518" s="3"/>
      <c r="M1518" s="3" t="s">
        <v>107</v>
      </c>
      <c r="N1518" s="11"/>
      <c r="O1518" s="4">
        <v>10000000</v>
      </c>
      <c r="P1518" s="4"/>
      <c r="Q1518" s="3" t="s">
        <v>666</v>
      </c>
      <c r="R1518" s="13" t="s">
        <v>63</v>
      </c>
      <c r="S1518" s="13"/>
      <c r="T1518" s="3"/>
      <c r="U1518" s="3"/>
      <c r="V1518" s="3"/>
      <c r="W1518" s="4"/>
      <c r="X1518" s="3"/>
      <c r="Y1518" s="3"/>
      <c r="Z1518" s="3"/>
      <c r="AA1518" s="3"/>
      <c r="AB1518" s="3"/>
      <c r="AC1518" s="3"/>
    </row>
    <row r="1519" spans="1:69" ht="15" customHeight="1">
      <c r="A1519" s="43">
        <v>91</v>
      </c>
      <c r="B1519" s="14">
        <v>44363</v>
      </c>
      <c r="C1519" s="3" t="s">
        <v>664</v>
      </c>
      <c r="D1519" s="3" t="s">
        <v>665</v>
      </c>
      <c r="E1519" s="3" t="s">
        <v>119</v>
      </c>
      <c r="F1519" s="41" t="s">
        <v>343</v>
      </c>
      <c r="G1519" s="9">
        <v>2948279</v>
      </c>
      <c r="H1519" s="10" t="s">
        <v>119</v>
      </c>
      <c r="I1519" s="10" t="s">
        <v>344</v>
      </c>
      <c r="J1519" s="3" t="s">
        <v>122</v>
      </c>
      <c r="K1519" s="3" t="s">
        <v>98</v>
      </c>
      <c r="L1519" s="3" t="s">
        <v>281</v>
      </c>
      <c r="M1519" s="3" t="s">
        <v>107</v>
      </c>
      <c r="N1519" s="11">
        <v>44295</v>
      </c>
      <c r="O1519" s="4">
        <v>75000</v>
      </c>
      <c r="P1519" s="4">
        <v>75000</v>
      </c>
      <c r="Q1519" s="3"/>
      <c r="R1519" s="13" t="s">
        <v>63</v>
      </c>
      <c r="S1519" s="7" t="s">
        <v>42</v>
      </c>
      <c r="T1519" s="3"/>
      <c r="U1519" s="3"/>
      <c r="V1519" s="3"/>
      <c r="W1519" s="4"/>
      <c r="X1519" s="3"/>
      <c r="Y1519" s="3"/>
      <c r="Z1519" s="3"/>
      <c r="AA1519" s="3"/>
      <c r="AB1519" s="3"/>
      <c r="AC1519" s="3"/>
    </row>
    <row r="1520" spans="1:69" ht="15" customHeight="1">
      <c r="A1520" s="43">
        <v>91</v>
      </c>
      <c r="B1520" s="14">
        <v>44616</v>
      </c>
      <c r="C1520" s="3" t="s">
        <v>664</v>
      </c>
      <c r="D1520" s="3" t="s">
        <v>665</v>
      </c>
      <c r="E1520" s="3" t="s">
        <v>119</v>
      </c>
      <c r="F1520" s="10" t="s">
        <v>433</v>
      </c>
      <c r="G1520" s="9">
        <v>2303697</v>
      </c>
      <c r="H1520" s="10" t="s">
        <v>119</v>
      </c>
      <c r="I1520" s="10" t="s">
        <v>434</v>
      </c>
      <c r="J1520" s="3" t="s">
        <v>105</v>
      </c>
      <c r="K1520" s="34" t="s">
        <v>149</v>
      </c>
      <c r="L1520" s="3"/>
      <c r="M1520" s="3" t="s">
        <v>107</v>
      </c>
      <c r="N1520" s="11">
        <v>44526</v>
      </c>
      <c r="O1520" s="4">
        <v>50400</v>
      </c>
      <c r="P1520" s="4">
        <v>50400</v>
      </c>
      <c r="Q1520" s="3"/>
      <c r="R1520" s="13" t="s">
        <v>63</v>
      </c>
      <c r="S1520" s="3"/>
      <c r="T1520" s="3"/>
      <c r="U1520" s="3"/>
      <c r="V1520" s="3"/>
      <c r="W1520" s="4"/>
      <c r="X1520" s="3"/>
      <c r="Y1520" s="3"/>
      <c r="Z1520" s="3"/>
      <c r="AA1520" s="3"/>
      <c r="AB1520" s="3"/>
      <c r="AC1520" s="3"/>
    </row>
    <row r="1521" spans="1:29" ht="15" customHeight="1">
      <c r="A1521" s="43">
        <v>91</v>
      </c>
      <c r="B1521" s="14">
        <v>44909</v>
      </c>
      <c r="C1521" s="3" t="s">
        <v>664</v>
      </c>
      <c r="D1521" s="3" t="s">
        <v>665</v>
      </c>
      <c r="E1521" s="3" t="s">
        <v>119</v>
      </c>
      <c r="F1521" s="10" t="s">
        <v>220</v>
      </c>
      <c r="G1521" s="9">
        <v>42813238</v>
      </c>
      <c r="H1521" s="10" t="s">
        <v>103</v>
      </c>
      <c r="I1521" s="10" t="s">
        <v>221</v>
      </c>
      <c r="J1521" s="3" t="s">
        <v>105</v>
      </c>
      <c r="K1521" s="3" t="s">
        <v>149</v>
      </c>
      <c r="L1521" s="3"/>
      <c r="M1521" s="3" t="s">
        <v>125</v>
      </c>
      <c r="N1521" s="11"/>
      <c r="O1521" s="4">
        <v>79200</v>
      </c>
      <c r="P1521" s="4">
        <v>79200</v>
      </c>
      <c r="Q1521" s="3"/>
      <c r="R1521" s="13" t="s">
        <v>63</v>
      </c>
      <c r="S1521" s="3"/>
      <c r="T1521" s="3"/>
      <c r="U1521" s="3"/>
      <c r="V1521" s="3"/>
      <c r="W1521" s="4"/>
      <c r="X1521" s="3"/>
      <c r="Y1521" s="3"/>
      <c r="Z1521" s="3"/>
      <c r="AA1521" s="3"/>
      <c r="AB1521" s="3"/>
      <c r="AC1521" s="3"/>
    </row>
    <row r="1522" spans="1:29" ht="15" customHeight="1">
      <c r="A1522" s="40">
        <v>92</v>
      </c>
      <c r="B1522" s="25">
        <v>44497</v>
      </c>
      <c r="C1522" s="8" t="s">
        <v>67</v>
      </c>
      <c r="D1522" s="8" t="s">
        <v>645</v>
      </c>
      <c r="E1522" s="8" t="s">
        <v>157</v>
      </c>
      <c r="F1522" s="36" t="s">
        <v>123</v>
      </c>
      <c r="G1522" s="50">
        <v>96462106</v>
      </c>
      <c r="H1522" s="35" t="s">
        <v>95</v>
      </c>
      <c r="I1522" s="35" t="s">
        <v>124</v>
      </c>
      <c r="J1522" s="8" t="s">
        <v>97</v>
      </c>
      <c r="K1522" s="8" t="s">
        <v>98</v>
      </c>
      <c r="L1522" s="8"/>
      <c r="M1522" s="8" t="s">
        <v>107</v>
      </c>
      <c r="N1522" s="21">
        <v>44481</v>
      </c>
      <c r="O1522" s="28">
        <v>1100000</v>
      </c>
      <c r="P1522" s="28"/>
      <c r="Q1522" s="8"/>
      <c r="R1522" s="23" t="s">
        <v>63</v>
      </c>
      <c r="S1522" s="23"/>
      <c r="T1522" s="8"/>
      <c r="U1522" s="8"/>
      <c r="V1522" s="8"/>
      <c r="W1522" s="4"/>
      <c r="X1522" s="3"/>
      <c r="Y1522" s="3"/>
      <c r="Z1522" s="3"/>
      <c r="AA1522" s="3"/>
      <c r="AB1522" s="3"/>
      <c r="AC1522" s="3"/>
    </row>
    <row r="1523" spans="1:29" ht="15" customHeight="1">
      <c r="A1523" s="40">
        <v>92</v>
      </c>
      <c r="B1523" s="25">
        <v>44497</v>
      </c>
      <c r="C1523" s="8" t="s">
        <v>67</v>
      </c>
      <c r="D1523" s="8" t="s">
        <v>645</v>
      </c>
      <c r="E1523" s="8" t="s">
        <v>157</v>
      </c>
      <c r="F1523" s="36" t="s">
        <v>201</v>
      </c>
      <c r="G1523" s="50">
        <v>69625582</v>
      </c>
      <c r="H1523" s="20" t="s">
        <v>119</v>
      </c>
      <c r="I1523" s="20" t="s">
        <v>202</v>
      </c>
      <c r="J1523" s="8" t="s">
        <v>97</v>
      </c>
      <c r="K1523" s="8" t="s">
        <v>98</v>
      </c>
      <c r="L1523" s="8"/>
      <c r="M1523" s="8" t="s">
        <v>107</v>
      </c>
      <c r="N1523" s="21">
        <v>44481</v>
      </c>
      <c r="O1523" s="28">
        <v>470000</v>
      </c>
      <c r="P1523" s="28"/>
      <c r="Q1523" s="8"/>
      <c r="R1523" s="23" t="s">
        <v>63</v>
      </c>
      <c r="S1523" s="23"/>
      <c r="T1523" s="8"/>
      <c r="U1523" s="8"/>
      <c r="V1523" s="8"/>
      <c r="W1523" s="4"/>
      <c r="X1523" s="3"/>
      <c r="Y1523" s="3"/>
      <c r="Z1523" s="3"/>
      <c r="AA1523" s="3"/>
      <c r="AB1523" s="3"/>
      <c r="AC1523" s="3"/>
    </row>
    <row r="1524" spans="1:29" ht="15" customHeight="1">
      <c r="A1524" s="40">
        <v>92</v>
      </c>
      <c r="B1524" s="25">
        <v>44757</v>
      </c>
      <c r="C1524" s="8" t="s">
        <v>67</v>
      </c>
      <c r="D1524" s="8" t="s">
        <v>645</v>
      </c>
      <c r="E1524" s="8" t="s">
        <v>37</v>
      </c>
      <c r="F1524" s="36" t="s">
        <v>285</v>
      </c>
      <c r="G1524" s="50">
        <v>782766</v>
      </c>
      <c r="H1524" s="20" t="s">
        <v>119</v>
      </c>
      <c r="I1524" s="20" t="s">
        <v>286</v>
      </c>
      <c r="J1524" s="8" t="s">
        <v>122</v>
      </c>
      <c r="K1524" s="8" t="s">
        <v>341</v>
      </c>
      <c r="L1524" s="8"/>
      <c r="M1524" s="8"/>
      <c r="N1524" s="21">
        <v>44751</v>
      </c>
      <c r="O1524" s="28">
        <v>40800</v>
      </c>
      <c r="P1524" s="28">
        <v>40800</v>
      </c>
      <c r="Q1524" s="8"/>
      <c r="R1524" s="47" t="s">
        <v>63</v>
      </c>
      <c r="S1524" s="8"/>
      <c r="T1524" s="23"/>
      <c r="U1524" s="28"/>
      <c r="V1524" s="28"/>
      <c r="AA1524" s="134"/>
    </row>
    <row r="1525" spans="1:29" ht="15" customHeight="1">
      <c r="A1525" s="40">
        <v>92</v>
      </c>
      <c r="B1525" s="25">
        <v>44784</v>
      </c>
      <c r="C1525" s="8" t="s">
        <v>67</v>
      </c>
      <c r="D1525" s="8" t="s">
        <v>645</v>
      </c>
      <c r="E1525" s="8" t="s">
        <v>37</v>
      </c>
      <c r="F1525" s="36" t="s">
        <v>493</v>
      </c>
      <c r="G1525" s="95">
        <v>127575529</v>
      </c>
      <c r="H1525" s="20" t="s">
        <v>119</v>
      </c>
      <c r="I1525" s="20" t="s">
        <v>262</v>
      </c>
      <c r="J1525" s="8" t="s">
        <v>122</v>
      </c>
      <c r="K1525" s="8" t="s">
        <v>32</v>
      </c>
      <c r="L1525" s="8"/>
      <c r="M1525" s="8" t="s">
        <v>125</v>
      </c>
      <c r="N1525" s="21">
        <v>44783</v>
      </c>
      <c r="O1525" s="28">
        <v>804000</v>
      </c>
      <c r="P1525" s="28">
        <v>804000</v>
      </c>
      <c r="Q1525" s="8" t="s">
        <v>173</v>
      </c>
      <c r="R1525" s="47" t="s">
        <v>63</v>
      </c>
      <c r="S1525" s="47" t="s">
        <v>42</v>
      </c>
      <c r="T1525" s="8"/>
      <c r="U1525" s="28"/>
      <c r="V1525" s="28"/>
      <c r="AA1525" s="134"/>
    </row>
    <row r="1526" spans="1:29" ht="15" customHeight="1">
      <c r="A1526" s="40">
        <v>92</v>
      </c>
      <c r="B1526" s="25">
        <v>44784</v>
      </c>
      <c r="C1526" s="8" t="s">
        <v>67</v>
      </c>
      <c r="D1526" s="8" t="s">
        <v>645</v>
      </c>
      <c r="E1526" s="8" t="s">
        <v>37</v>
      </c>
      <c r="F1526" s="36" t="s">
        <v>370</v>
      </c>
      <c r="G1526" s="50">
        <v>16604026</v>
      </c>
      <c r="H1526" s="20" t="s">
        <v>119</v>
      </c>
      <c r="I1526" s="20" t="s">
        <v>371</v>
      </c>
      <c r="J1526" s="8" t="s">
        <v>122</v>
      </c>
      <c r="K1526" s="8" t="s">
        <v>341</v>
      </c>
      <c r="L1526" s="8"/>
      <c r="M1526" s="8" t="s">
        <v>125</v>
      </c>
      <c r="N1526" s="21"/>
      <c r="O1526" s="28">
        <v>500400</v>
      </c>
      <c r="P1526" s="28">
        <v>500400</v>
      </c>
      <c r="Q1526" s="8"/>
      <c r="R1526" s="47" t="s">
        <v>63</v>
      </c>
      <c r="S1526" s="47" t="s">
        <v>42</v>
      </c>
      <c r="T1526" s="8"/>
      <c r="U1526" s="28"/>
      <c r="V1526" s="28"/>
      <c r="AA1526" s="134"/>
    </row>
    <row r="1527" spans="1:29" ht="15" customHeight="1">
      <c r="A1527" s="40">
        <v>92</v>
      </c>
      <c r="B1527" s="25">
        <v>44784</v>
      </c>
      <c r="C1527" s="8" t="s">
        <v>67</v>
      </c>
      <c r="D1527" s="8" t="s">
        <v>645</v>
      </c>
      <c r="E1527" s="8" t="s">
        <v>37</v>
      </c>
      <c r="F1527" s="36" t="s">
        <v>652</v>
      </c>
      <c r="G1527" s="50">
        <v>3301000</v>
      </c>
      <c r="H1527" s="20" t="s">
        <v>119</v>
      </c>
      <c r="I1527" s="20" t="s">
        <v>255</v>
      </c>
      <c r="J1527" s="8" t="s">
        <v>217</v>
      </c>
      <c r="K1527" s="8" t="s">
        <v>32</v>
      </c>
      <c r="L1527" s="8"/>
      <c r="M1527" s="8" t="s">
        <v>125</v>
      </c>
      <c r="N1527" s="21"/>
      <c r="O1527" s="28">
        <v>85410</v>
      </c>
      <c r="P1527" s="28">
        <v>85410</v>
      </c>
      <c r="Q1527" s="8"/>
      <c r="R1527" s="47" t="s">
        <v>63</v>
      </c>
      <c r="S1527" s="47" t="s">
        <v>42</v>
      </c>
      <c r="T1527" s="8"/>
      <c r="U1527" s="28"/>
      <c r="V1527" s="28"/>
      <c r="AA1527" s="134"/>
    </row>
    <row r="1528" spans="1:29" ht="15" customHeight="1">
      <c r="A1528" s="40">
        <v>92</v>
      </c>
      <c r="B1528" s="25">
        <v>44784</v>
      </c>
      <c r="C1528" s="8" t="s">
        <v>67</v>
      </c>
      <c r="D1528" s="8" t="s">
        <v>645</v>
      </c>
      <c r="E1528" s="8" t="s">
        <v>37</v>
      </c>
      <c r="F1528" s="36" t="s">
        <v>652</v>
      </c>
      <c r="G1528" s="50">
        <v>3301000</v>
      </c>
      <c r="H1528" s="20" t="s">
        <v>119</v>
      </c>
      <c r="I1528" s="20" t="s">
        <v>255</v>
      </c>
      <c r="J1528" s="8" t="s">
        <v>217</v>
      </c>
      <c r="K1528" s="8" t="s">
        <v>341</v>
      </c>
      <c r="L1528" s="8"/>
      <c r="M1528" s="8" t="s">
        <v>125</v>
      </c>
      <c r="N1528" s="21"/>
      <c r="O1528" s="28">
        <v>20400</v>
      </c>
      <c r="P1528" s="28">
        <v>20400</v>
      </c>
      <c r="Q1528" s="8"/>
      <c r="R1528" s="47" t="s">
        <v>63</v>
      </c>
      <c r="S1528" s="47"/>
      <c r="T1528" s="8"/>
      <c r="U1528" s="28"/>
      <c r="V1528" s="28"/>
      <c r="AA1528" s="134"/>
    </row>
    <row r="1529" spans="1:29" ht="15" customHeight="1">
      <c r="A1529" s="40">
        <v>92</v>
      </c>
      <c r="B1529" s="25">
        <v>44784</v>
      </c>
      <c r="C1529" s="8" t="s">
        <v>67</v>
      </c>
      <c r="D1529" s="8" t="s">
        <v>645</v>
      </c>
      <c r="E1529" s="8" t="s">
        <v>37</v>
      </c>
      <c r="F1529" s="36" t="s">
        <v>135</v>
      </c>
      <c r="G1529" s="24">
        <v>112003</v>
      </c>
      <c r="H1529" s="20" t="s">
        <v>248</v>
      </c>
      <c r="I1529" s="20" t="s">
        <v>137</v>
      </c>
      <c r="J1529" s="8" t="s">
        <v>122</v>
      </c>
      <c r="K1529" s="8" t="s">
        <v>341</v>
      </c>
      <c r="L1529" s="8"/>
      <c r="M1529" s="8" t="s">
        <v>125</v>
      </c>
      <c r="N1529" s="21"/>
      <c r="O1529" s="28">
        <v>6000</v>
      </c>
      <c r="P1529" s="28">
        <v>6000</v>
      </c>
      <c r="Q1529" s="8"/>
      <c r="R1529" s="47" t="s">
        <v>63</v>
      </c>
      <c r="S1529" s="47"/>
      <c r="T1529" s="8"/>
      <c r="U1529" s="28"/>
      <c r="V1529" s="28"/>
      <c r="AA1529" s="134"/>
    </row>
    <row r="1530" spans="1:29" ht="15" customHeight="1">
      <c r="A1530" s="40">
        <v>92</v>
      </c>
      <c r="B1530" s="25">
        <v>44784</v>
      </c>
      <c r="C1530" s="8" t="s">
        <v>67</v>
      </c>
      <c r="D1530" s="8" t="s">
        <v>645</v>
      </c>
      <c r="E1530" s="8" t="s">
        <v>37</v>
      </c>
      <c r="F1530" s="36" t="s">
        <v>135</v>
      </c>
      <c r="G1530" s="24">
        <v>112003</v>
      </c>
      <c r="H1530" s="20" t="s">
        <v>248</v>
      </c>
      <c r="I1530" s="20" t="s">
        <v>137</v>
      </c>
      <c r="J1530" s="8" t="s">
        <v>122</v>
      </c>
      <c r="K1530" s="8" t="s">
        <v>32</v>
      </c>
      <c r="L1530" s="8"/>
      <c r="M1530" s="8" t="s">
        <v>125</v>
      </c>
      <c r="N1530" s="21"/>
      <c r="O1530" s="28">
        <v>5850</v>
      </c>
      <c r="P1530" s="28">
        <v>5850</v>
      </c>
      <c r="Q1530" s="8"/>
      <c r="R1530" s="47" t="s">
        <v>63</v>
      </c>
      <c r="S1530" s="47"/>
      <c r="T1530" s="8"/>
      <c r="U1530" s="28"/>
      <c r="V1530" s="28"/>
      <c r="AA1530" s="134"/>
    </row>
    <row r="1531" spans="1:29" ht="15" customHeight="1">
      <c r="A1531" s="40">
        <v>92</v>
      </c>
      <c r="B1531" s="25">
        <v>44859</v>
      </c>
      <c r="C1531" s="8" t="s">
        <v>67</v>
      </c>
      <c r="D1531" s="8" t="s">
        <v>645</v>
      </c>
      <c r="E1531" s="8" t="s">
        <v>37</v>
      </c>
      <c r="F1531" s="20" t="s">
        <v>328</v>
      </c>
      <c r="G1531" s="50">
        <v>82913906</v>
      </c>
      <c r="H1531" s="35" t="s">
        <v>95</v>
      </c>
      <c r="I1531" s="35" t="s">
        <v>242</v>
      </c>
      <c r="J1531" s="8" t="s">
        <v>140</v>
      </c>
      <c r="K1531" s="8" t="s">
        <v>98</v>
      </c>
      <c r="L1531" s="8"/>
      <c r="M1531" s="8" t="s">
        <v>125</v>
      </c>
      <c r="N1531" s="21">
        <v>44494</v>
      </c>
      <c r="O1531" s="28">
        <v>1000000</v>
      </c>
      <c r="P1531" s="28">
        <v>1000000</v>
      </c>
      <c r="Q1531" s="8"/>
      <c r="R1531" s="47" t="s">
        <v>63</v>
      </c>
      <c r="S1531" s="47"/>
      <c r="T1531" s="8"/>
      <c r="U1531" s="28"/>
      <c r="V1531" s="28"/>
      <c r="AA1531" s="134"/>
    </row>
    <row r="1532" spans="1:29" ht="15" customHeight="1">
      <c r="A1532" s="40">
        <v>92</v>
      </c>
      <c r="B1532" s="25">
        <v>44859</v>
      </c>
      <c r="C1532" s="8" t="s">
        <v>67</v>
      </c>
      <c r="D1532" s="8" t="s">
        <v>645</v>
      </c>
      <c r="E1532" s="8" t="s">
        <v>37</v>
      </c>
      <c r="F1532" s="20" t="s">
        <v>73</v>
      </c>
      <c r="G1532" s="49">
        <v>108116615</v>
      </c>
      <c r="H1532" s="35" t="s">
        <v>95</v>
      </c>
      <c r="I1532" s="35" t="s">
        <v>96</v>
      </c>
      <c r="J1532" s="8" t="s">
        <v>97</v>
      </c>
      <c r="K1532" s="8" t="s">
        <v>98</v>
      </c>
      <c r="L1532" s="8"/>
      <c r="M1532" s="8" t="s">
        <v>125</v>
      </c>
      <c r="N1532" s="21">
        <v>44531</v>
      </c>
      <c r="O1532" s="28">
        <v>539430</v>
      </c>
      <c r="P1532" s="292">
        <v>539430</v>
      </c>
      <c r="Q1532" s="8"/>
      <c r="R1532" s="47" t="s">
        <v>63</v>
      </c>
      <c r="S1532" s="47"/>
      <c r="T1532" s="8"/>
      <c r="U1532" s="28"/>
      <c r="V1532" s="28"/>
      <c r="AA1532" s="134"/>
    </row>
    <row r="1533" spans="1:29" ht="15" customHeight="1">
      <c r="A1533" s="43">
        <v>93</v>
      </c>
      <c r="B1533" s="14">
        <v>44539</v>
      </c>
      <c r="C1533" s="3" t="s">
        <v>667</v>
      </c>
      <c r="D1533" s="3" t="s">
        <v>668</v>
      </c>
      <c r="E1533" s="3" t="s">
        <v>37</v>
      </c>
      <c r="F1533" s="10" t="s">
        <v>117</v>
      </c>
      <c r="G1533" s="2">
        <v>44938712</v>
      </c>
      <c r="H1533" s="3" t="s">
        <v>119</v>
      </c>
      <c r="I1533" s="3" t="s">
        <v>118</v>
      </c>
      <c r="J1533" s="3" t="s">
        <v>122</v>
      </c>
      <c r="K1533" s="3" t="s">
        <v>98</v>
      </c>
      <c r="L1533" s="3"/>
      <c r="M1533" s="3" t="s">
        <v>107</v>
      </c>
      <c r="N1533" s="11">
        <v>44430</v>
      </c>
      <c r="O1533" s="4">
        <v>400000</v>
      </c>
      <c r="P1533" s="4">
        <v>400000</v>
      </c>
      <c r="Q1533" s="3"/>
      <c r="R1533" s="13" t="s">
        <v>42</v>
      </c>
      <c r="S1533" s="13"/>
      <c r="T1533" s="3"/>
      <c r="U1533" s="3"/>
      <c r="V1533" s="3"/>
      <c r="W1533" s="4"/>
      <c r="X1533" s="3"/>
      <c r="Y1533" s="3"/>
      <c r="Z1533" s="3"/>
      <c r="AA1533" s="3"/>
      <c r="AB1533" s="3"/>
      <c r="AC1533" s="3"/>
    </row>
    <row r="1534" spans="1:29" ht="15" customHeight="1">
      <c r="A1534" s="43">
        <v>93</v>
      </c>
      <c r="B1534" s="14">
        <v>44665</v>
      </c>
      <c r="C1534" s="3" t="s">
        <v>667</v>
      </c>
      <c r="D1534" s="3" t="s">
        <v>668</v>
      </c>
      <c r="E1534" s="3" t="s">
        <v>37</v>
      </c>
      <c r="F1534" s="10" t="s">
        <v>328</v>
      </c>
      <c r="G1534" s="9">
        <v>82913906</v>
      </c>
      <c r="H1534" s="34" t="s">
        <v>95</v>
      </c>
      <c r="I1534" s="34" t="s">
        <v>242</v>
      </c>
      <c r="J1534" s="3" t="s">
        <v>140</v>
      </c>
      <c r="K1534" s="3" t="s">
        <v>98</v>
      </c>
      <c r="L1534" s="3"/>
      <c r="M1534" s="3" t="s">
        <v>125</v>
      </c>
      <c r="N1534" s="11">
        <v>44580</v>
      </c>
      <c r="O1534" s="4">
        <v>2204000</v>
      </c>
      <c r="P1534" s="4">
        <v>2204000</v>
      </c>
      <c r="Q1534" s="3"/>
      <c r="R1534" s="7" t="s">
        <v>63</v>
      </c>
      <c r="S1534" s="13"/>
      <c r="T1534" s="3"/>
      <c r="U1534" s="3"/>
      <c r="V1534" s="3"/>
      <c r="W1534" s="4"/>
      <c r="X1534" s="3"/>
      <c r="Y1534" s="3"/>
      <c r="Z1534" s="3"/>
      <c r="AA1534" s="3"/>
      <c r="AB1534" s="3"/>
      <c r="AC1534" s="3"/>
    </row>
    <row r="1535" spans="1:29" ht="15" customHeight="1">
      <c r="A1535" s="43">
        <v>93</v>
      </c>
      <c r="B1535" s="14">
        <v>44665</v>
      </c>
      <c r="C1535" s="3" t="s">
        <v>667</v>
      </c>
      <c r="D1535" s="3" t="s">
        <v>668</v>
      </c>
      <c r="E1535" s="3" t="s">
        <v>37</v>
      </c>
      <c r="F1535" s="10" t="s">
        <v>300</v>
      </c>
      <c r="G1535" s="9">
        <v>9746117</v>
      </c>
      <c r="H1535" s="34" t="s">
        <v>95</v>
      </c>
      <c r="I1535" s="34" t="s">
        <v>301</v>
      </c>
      <c r="J1535" s="3" t="s">
        <v>122</v>
      </c>
      <c r="K1535" s="3" t="s">
        <v>98</v>
      </c>
      <c r="L1535" s="3"/>
      <c r="M1535" s="3" t="s">
        <v>125</v>
      </c>
      <c r="N1535" s="11"/>
      <c r="O1535" s="4">
        <v>100000</v>
      </c>
      <c r="P1535" s="4">
        <v>100000</v>
      </c>
      <c r="Q1535" s="3"/>
      <c r="R1535" s="7" t="s">
        <v>42</v>
      </c>
      <c r="S1535" s="13" t="s">
        <v>637</v>
      </c>
      <c r="T1535" s="3"/>
      <c r="U1535" s="3"/>
      <c r="V1535" s="3"/>
      <c r="W1535" s="4"/>
      <c r="X1535" s="3"/>
      <c r="Y1535" s="3"/>
      <c r="Z1535" s="3"/>
      <c r="AA1535" s="3"/>
      <c r="AB1535" s="3"/>
      <c r="AC1535" s="3"/>
    </row>
    <row r="1536" spans="1:29" ht="15" customHeight="1">
      <c r="A1536" s="43">
        <v>93</v>
      </c>
      <c r="B1536" s="14">
        <v>44741</v>
      </c>
      <c r="C1536" s="3" t="s">
        <v>667</v>
      </c>
      <c r="D1536" s="3" t="s">
        <v>668</v>
      </c>
      <c r="E1536" s="3" t="s">
        <v>37</v>
      </c>
      <c r="F1536" s="10" t="s">
        <v>300</v>
      </c>
      <c r="G1536" s="9">
        <v>9746117</v>
      </c>
      <c r="H1536" s="34" t="s">
        <v>95</v>
      </c>
      <c r="I1536" s="34" t="s">
        <v>301</v>
      </c>
      <c r="J1536" s="3" t="s">
        <v>122</v>
      </c>
      <c r="K1536" s="3"/>
      <c r="L1536" s="3"/>
      <c r="M1536" s="3" t="s">
        <v>125</v>
      </c>
      <c r="N1536" s="11">
        <v>44683</v>
      </c>
      <c r="O1536" s="4">
        <v>254000</v>
      </c>
      <c r="P1536" s="4">
        <v>254000</v>
      </c>
      <c r="Q1536" s="3"/>
      <c r="R1536" s="7" t="s">
        <v>42</v>
      </c>
      <c r="S1536" s="13"/>
      <c r="T1536" s="3"/>
      <c r="U1536" s="3"/>
      <c r="V1536" s="3"/>
      <c r="W1536" s="4"/>
      <c r="X1536" s="3"/>
      <c r="Y1536" s="3"/>
      <c r="Z1536" s="3"/>
      <c r="AA1536" s="3"/>
      <c r="AB1536" s="3"/>
      <c r="AC1536" s="3"/>
    </row>
    <row r="1537" spans="1:69" ht="15" customHeight="1">
      <c r="A1537" s="43">
        <v>93</v>
      </c>
      <c r="B1537" s="14">
        <v>44665</v>
      </c>
      <c r="C1537" s="3" t="s">
        <v>667</v>
      </c>
      <c r="D1537" s="3" t="s">
        <v>668</v>
      </c>
      <c r="E1537" s="3" t="s">
        <v>37</v>
      </c>
      <c r="F1537" s="10" t="s">
        <v>154</v>
      </c>
      <c r="G1537" s="240">
        <v>5047561</v>
      </c>
      <c r="H1537" s="10" t="s">
        <v>119</v>
      </c>
      <c r="I1537" s="10" t="s">
        <v>155</v>
      </c>
      <c r="J1537" s="3" t="s">
        <v>122</v>
      </c>
      <c r="K1537" s="3" t="s">
        <v>341</v>
      </c>
      <c r="L1537" s="3"/>
      <c r="M1537" s="3" t="s">
        <v>125</v>
      </c>
      <c r="N1537" s="11"/>
      <c r="O1537" s="4">
        <v>500000</v>
      </c>
      <c r="P1537" s="4">
        <v>500000</v>
      </c>
      <c r="Q1537" s="3"/>
      <c r="R1537" s="7" t="s">
        <v>42</v>
      </c>
      <c r="S1537" s="13"/>
      <c r="T1537" s="3"/>
      <c r="U1537" s="3"/>
      <c r="V1537" s="3"/>
      <c r="W1537" s="4"/>
      <c r="X1537" s="3"/>
      <c r="Y1537" s="3"/>
      <c r="Z1537" s="3"/>
      <c r="AA1537" s="3"/>
      <c r="AB1537" s="3"/>
      <c r="AC1537" s="3"/>
    </row>
    <row r="1538" spans="1:69" ht="15" customHeight="1">
      <c r="A1538" s="43">
        <v>93</v>
      </c>
      <c r="B1538" s="14">
        <v>44741</v>
      </c>
      <c r="C1538" s="3" t="s">
        <v>667</v>
      </c>
      <c r="D1538" s="3" t="s">
        <v>668</v>
      </c>
      <c r="E1538" s="3" t="s">
        <v>37</v>
      </c>
      <c r="F1538" s="10" t="s">
        <v>154</v>
      </c>
      <c r="G1538" s="240">
        <v>5047561</v>
      </c>
      <c r="H1538" s="10" t="s">
        <v>119</v>
      </c>
      <c r="I1538" s="10" t="s">
        <v>155</v>
      </c>
      <c r="J1538" s="3" t="s">
        <v>122</v>
      </c>
      <c r="K1538" s="3" t="s">
        <v>341</v>
      </c>
      <c r="L1538" s="3"/>
      <c r="M1538" s="3" t="s">
        <v>125</v>
      </c>
      <c r="N1538" s="11">
        <v>44607</v>
      </c>
      <c r="O1538" s="4">
        <v>501930</v>
      </c>
      <c r="P1538" s="4">
        <v>501930</v>
      </c>
      <c r="Q1538" s="3"/>
      <c r="R1538" s="7" t="s">
        <v>42</v>
      </c>
      <c r="S1538" s="13"/>
      <c r="T1538" s="3"/>
      <c r="U1538" s="3"/>
      <c r="V1538" s="3"/>
      <c r="W1538" s="4"/>
      <c r="X1538" s="3"/>
      <c r="Y1538" s="3"/>
      <c r="Z1538" s="3"/>
      <c r="AA1538" s="3"/>
      <c r="AB1538" s="3"/>
      <c r="AC1538" s="3"/>
    </row>
    <row r="1539" spans="1:69" ht="15" customHeight="1">
      <c r="A1539" s="43">
        <v>93</v>
      </c>
      <c r="B1539" s="14">
        <v>44741</v>
      </c>
      <c r="C1539" s="3" t="s">
        <v>667</v>
      </c>
      <c r="D1539" s="3" t="s">
        <v>668</v>
      </c>
      <c r="E1539" s="3" t="s">
        <v>37</v>
      </c>
      <c r="F1539" s="10" t="s">
        <v>154</v>
      </c>
      <c r="G1539" s="240">
        <v>5047561</v>
      </c>
      <c r="H1539" s="10" t="s">
        <v>119</v>
      </c>
      <c r="I1539" s="10" t="s">
        <v>155</v>
      </c>
      <c r="J1539" s="3" t="s">
        <v>122</v>
      </c>
      <c r="K1539" s="3" t="s">
        <v>341</v>
      </c>
      <c r="L1539" s="3"/>
      <c r="M1539" s="3" t="s">
        <v>125</v>
      </c>
      <c r="N1539" s="11">
        <v>44603</v>
      </c>
      <c r="O1539" s="4">
        <v>500760</v>
      </c>
      <c r="P1539" s="4">
        <v>500760</v>
      </c>
      <c r="Q1539" s="3"/>
      <c r="R1539" s="7" t="s">
        <v>42</v>
      </c>
      <c r="S1539" s="13"/>
      <c r="T1539" s="3"/>
      <c r="U1539" s="3"/>
      <c r="V1539" s="3"/>
      <c r="W1539" s="4"/>
      <c r="X1539" s="3"/>
      <c r="Y1539" s="3"/>
      <c r="Z1539" s="3"/>
      <c r="AA1539" s="3"/>
      <c r="AB1539" s="3"/>
      <c r="AC1539" s="3"/>
    </row>
    <row r="1540" spans="1:69" ht="15" customHeight="1">
      <c r="A1540" s="43">
        <v>93</v>
      </c>
      <c r="B1540" s="14">
        <v>44665</v>
      </c>
      <c r="C1540" s="3" t="s">
        <v>667</v>
      </c>
      <c r="D1540" s="3" t="s">
        <v>668</v>
      </c>
      <c r="E1540" s="3" t="s">
        <v>37</v>
      </c>
      <c r="F1540" s="41" t="s">
        <v>470</v>
      </c>
      <c r="G1540" s="57">
        <v>50339443</v>
      </c>
      <c r="H1540" s="3" t="s">
        <v>119</v>
      </c>
      <c r="I1540" s="3" t="s">
        <v>471</v>
      </c>
      <c r="J1540" s="3" t="s">
        <v>122</v>
      </c>
      <c r="K1540" s="3" t="s">
        <v>32</v>
      </c>
      <c r="L1540" s="3"/>
      <c r="M1540" s="3" t="s">
        <v>125</v>
      </c>
      <c r="N1540" s="11">
        <v>44596</v>
      </c>
      <c r="O1540" s="4">
        <v>6500000</v>
      </c>
      <c r="P1540" s="4"/>
      <c r="Q1540" s="3"/>
      <c r="R1540" s="7" t="s">
        <v>42</v>
      </c>
      <c r="S1540" s="13"/>
      <c r="T1540" s="3"/>
      <c r="U1540" s="3"/>
      <c r="V1540" s="3"/>
      <c r="W1540" s="4"/>
      <c r="X1540" s="3"/>
      <c r="Y1540" s="3"/>
      <c r="Z1540" s="3"/>
      <c r="AA1540" s="3"/>
      <c r="AB1540" s="3"/>
      <c r="AC1540" s="3"/>
    </row>
    <row r="1541" spans="1:69" ht="15" customHeight="1">
      <c r="A1541" s="43">
        <v>93</v>
      </c>
      <c r="B1541" s="14">
        <v>44574</v>
      </c>
      <c r="C1541" s="3" t="s">
        <v>667</v>
      </c>
      <c r="D1541" s="3" t="s">
        <v>668</v>
      </c>
      <c r="E1541" s="3" t="s">
        <v>37</v>
      </c>
      <c r="F1541" s="10" t="s">
        <v>292</v>
      </c>
      <c r="G1541" s="9">
        <v>16296364</v>
      </c>
      <c r="H1541" s="34" t="s">
        <v>95</v>
      </c>
      <c r="I1541" s="34" t="s">
        <v>293</v>
      </c>
      <c r="J1541" s="3" t="s">
        <v>105</v>
      </c>
      <c r="K1541" s="3" t="s">
        <v>149</v>
      </c>
      <c r="L1541" s="3"/>
      <c r="M1541" s="3" t="s">
        <v>331</v>
      </c>
      <c r="N1541" s="11"/>
      <c r="O1541" s="4">
        <v>302400</v>
      </c>
      <c r="P1541" s="4">
        <v>302400</v>
      </c>
      <c r="Q1541" s="3"/>
      <c r="R1541" s="13" t="s">
        <v>42</v>
      </c>
      <c r="S1541" s="13"/>
      <c r="T1541" s="3"/>
      <c r="U1541" s="3"/>
      <c r="V1541" s="3"/>
      <c r="W1541" s="4"/>
      <c r="X1541" s="3"/>
      <c r="Y1541" s="3"/>
      <c r="Z1541" s="3"/>
      <c r="AA1541" s="3"/>
      <c r="AB1541" s="3"/>
      <c r="AC1541" s="3"/>
    </row>
    <row r="1542" spans="1:69" s="116" customFormat="1" ht="15" customHeight="1">
      <c r="A1542" s="43">
        <v>93</v>
      </c>
      <c r="B1542" s="14">
        <v>44678</v>
      </c>
      <c r="C1542" s="3" t="s">
        <v>667</v>
      </c>
      <c r="D1542" s="3" t="s">
        <v>668</v>
      </c>
      <c r="E1542" s="3" t="s">
        <v>37</v>
      </c>
      <c r="F1542" s="10" t="s">
        <v>427</v>
      </c>
      <c r="G1542" s="9">
        <v>15946876</v>
      </c>
      <c r="H1542" s="10" t="s">
        <v>103</v>
      </c>
      <c r="I1542" s="10" t="s">
        <v>428</v>
      </c>
      <c r="J1542" s="3" t="s">
        <v>105</v>
      </c>
      <c r="K1542" s="10" t="s">
        <v>149</v>
      </c>
      <c r="L1542" s="3"/>
      <c r="M1542" s="3" t="s">
        <v>331</v>
      </c>
      <c r="N1542" s="11"/>
      <c r="O1542" s="4">
        <v>734400</v>
      </c>
      <c r="P1542" s="4">
        <v>734400</v>
      </c>
      <c r="Q1542" s="3"/>
      <c r="R1542" s="13" t="s">
        <v>42</v>
      </c>
      <c r="S1542" s="13"/>
      <c r="T1542" s="3"/>
      <c r="U1542" s="3"/>
      <c r="V1542" s="3"/>
      <c r="W1542" s="66"/>
      <c r="X1542" s="3"/>
      <c r="Y1542" s="3"/>
      <c r="Z1542" s="3"/>
      <c r="AA1542" s="3"/>
      <c r="AB1542" s="3"/>
      <c r="AC1542" s="3"/>
      <c r="AD1542" s="124"/>
      <c r="AE1542" s="124"/>
      <c r="AF1542" s="124"/>
      <c r="AG1542" s="124"/>
      <c r="AH1542" s="124"/>
      <c r="AI1542" s="124"/>
      <c r="AJ1542" s="124"/>
      <c r="AK1542" s="124"/>
      <c r="AL1542" s="124"/>
      <c r="AM1542" s="124"/>
      <c r="AN1542" s="124"/>
      <c r="AO1542" s="124"/>
      <c r="AP1542" s="124"/>
      <c r="AQ1542" s="124"/>
      <c r="AR1542" s="124"/>
      <c r="AS1542" s="124"/>
      <c r="AT1542" s="124"/>
      <c r="AU1542" s="124"/>
      <c r="AV1542" s="124"/>
      <c r="AW1542" s="124"/>
      <c r="AX1542" s="124"/>
      <c r="AY1542" s="124"/>
      <c r="AZ1542" s="124"/>
      <c r="BA1542" s="124"/>
      <c r="BB1542" s="124"/>
      <c r="BC1542" s="124"/>
      <c r="BD1542" s="124"/>
      <c r="BE1542" s="124"/>
      <c r="BF1542" s="124"/>
      <c r="BG1542" s="124"/>
      <c r="BH1542" s="124"/>
      <c r="BI1542" s="124"/>
      <c r="BJ1542" s="124"/>
      <c r="BK1542" s="124"/>
      <c r="BL1542" s="124"/>
      <c r="BM1542" s="124"/>
      <c r="BN1542" s="124"/>
      <c r="BO1542" s="124"/>
      <c r="BP1542" s="124"/>
      <c r="BQ1542" s="124"/>
    </row>
    <row r="1543" spans="1:69" ht="15" customHeight="1">
      <c r="A1543" s="43">
        <v>93</v>
      </c>
      <c r="B1543" s="14">
        <v>44665</v>
      </c>
      <c r="C1543" s="3" t="s">
        <v>667</v>
      </c>
      <c r="D1543" s="3" t="s">
        <v>668</v>
      </c>
      <c r="E1543" s="3" t="s">
        <v>37</v>
      </c>
      <c r="F1543" s="10" t="s">
        <v>141</v>
      </c>
      <c r="G1543" s="9">
        <v>11513100</v>
      </c>
      <c r="H1543" s="34" t="s">
        <v>95</v>
      </c>
      <c r="I1543" s="34" t="s">
        <v>142</v>
      </c>
      <c r="J1543" s="3" t="s">
        <v>122</v>
      </c>
      <c r="K1543" s="3" t="s">
        <v>98</v>
      </c>
      <c r="L1543" s="3"/>
      <c r="M1543" s="3" t="s">
        <v>331</v>
      </c>
      <c r="N1543" s="11"/>
      <c r="O1543" s="66">
        <v>583100</v>
      </c>
      <c r="P1543" s="66">
        <v>583100</v>
      </c>
      <c r="Q1543" s="3"/>
      <c r="R1543" s="13" t="s">
        <v>42</v>
      </c>
      <c r="S1543" s="51"/>
      <c r="T1543" s="3"/>
      <c r="U1543" s="3"/>
      <c r="V1543" s="3"/>
      <c r="W1543" s="4"/>
      <c r="X1543" s="3"/>
      <c r="Y1543" s="3"/>
      <c r="Z1543" s="3"/>
      <c r="AA1543" s="3"/>
      <c r="AB1543" s="3"/>
      <c r="AC1543" s="3"/>
    </row>
    <row r="1544" spans="1:69" ht="15" customHeight="1">
      <c r="A1544" s="43">
        <v>93</v>
      </c>
      <c r="B1544" s="65">
        <v>44581</v>
      </c>
      <c r="C1544" s="3" t="s">
        <v>667</v>
      </c>
      <c r="D1544" s="3" t="s">
        <v>668</v>
      </c>
      <c r="E1544" s="3" t="s">
        <v>37</v>
      </c>
      <c r="F1544" s="10" t="s">
        <v>141</v>
      </c>
      <c r="G1544" s="9">
        <v>11513100</v>
      </c>
      <c r="H1544" s="34" t="s">
        <v>95</v>
      </c>
      <c r="I1544" s="34" t="s">
        <v>142</v>
      </c>
      <c r="J1544" s="3" t="s">
        <v>122</v>
      </c>
      <c r="K1544" s="3" t="s">
        <v>149</v>
      </c>
      <c r="L1544" s="3"/>
      <c r="M1544" s="3" t="s">
        <v>331</v>
      </c>
      <c r="N1544" s="11"/>
      <c r="O1544" s="4">
        <v>391200</v>
      </c>
      <c r="P1544" s="4"/>
      <c r="Q1544" s="3"/>
      <c r="R1544" s="13" t="s">
        <v>42</v>
      </c>
      <c r="S1544" s="51"/>
      <c r="T1544" s="3"/>
      <c r="U1544" s="3"/>
      <c r="V1544" s="3"/>
      <c r="W1544" s="4"/>
      <c r="X1544" s="3"/>
      <c r="Y1544" s="3"/>
      <c r="Z1544" s="3"/>
      <c r="AA1544" s="3"/>
      <c r="AB1544" s="3"/>
      <c r="AC1544" s="3"/>
    </row>
    <row r="1545" spans="1:69" ht="15" customHeight="1">
      <c r="A1545" s="43">
        <v>93</v>
      </c>
      <c r="B1545" s="14">
        <v>44539</v>
      </c>
      <c r="C1545" s="3" t="s">
        <v>667</v>
      </c>
      <c r="D1545" s="3" t="s">
        <v>668</v>
      </c>
      <c r="E1545" s="3" t="s">
        <v>37</v>
      </c>
      <c r="F1545" s="10" t="s">
        <v>141</v>
      </c>
      <c r="G1545" s="9">
        <v>11513100</v>
      </c>
      <c r="H1545" s="34" t="s">
        <v>95</v>
      </c>
      <c r="I1545" s="34" t="s">
        <v>142</v>
      </c>
      <c r="J1545" s="3" t="s">
        <v>122</v>
      </c>
      <c r="K1545" s="34" t="s">
        <v>341</v>
      </c>
      <c r="L1545" s="3"/>
      <c r="M1545" s="3" t="s">
        <v>331</v>
      </c>
      <c r="N1545" s="11"/>
      <c r="O1545" s="4">
        <v>1492800</v>
      </c>
      <c r="P1545" s="4">
        <v>1492800</v>
      </c>
      <c r="Q1545" s="3"/>
      <c r="R1545" s="13" t="s">
        <v>42</v>
      </c>
      <c r="S1545" s="13"/>
      <c r="T1545" s="3"/>
      <c r="U1545" s="3"/>
      <c r="V1545" s="3"/>
      <c r="W1545" s="4"/>
      <c r="X1545" s="3"/>
      <c r="Y1545" s="3"/>
      <c r="Z1545" s="3"/>
      <c r="AA1545" s="3"/>
      <c r="AB1545" s="3"/>
      <c r="AC1545" s="3"/>
    </row>
    <row r="1546" spans="1:69" ht="15" customHeight="1">
      <c r="A1546" s="43">
        <v>93</v>
      </c>
      <c r="B1546" s="14">
        <v>44678</v>
      </c>
      <c r="C1546" s="3" t="s">
        <v>667</v>
      </c>
      <c r="D1546" s="3" t="s">
        <v>668</v>
      </c>
      <c r="E1546" s="3" t="s">
        <v>37</v>
      </c>
      <c r="F1546" s="10" t="s">
        <v>117</v>
      </c>
      <c r="G1546" s="2">
        <v>44938712</v>
      </c>
      <c r="H1546" s="3" t="s">
        <v>119</v>
      </c>
      <c r="I1546" s="3" t="s">
        <v>118</v>
      </c>
      <c r="J1546" s="3" t="s">
        <v>122</v>
      </c>
      <c r="K1546" s="3" t="s">
        <v>98</v>
      </c>
      <c r="L1546" s="3"/>
      <c r="M1546" s="3" t="s">
        <v>331</v>
      </c>
      <c r="N1546" s="11"/>
      <c r="O1546" s="4">
        <v>1802800</v>
      </c>
      <c r="P1546" s="4">
        <v>1802800</v>
      </c>
      <c r="Q1546" s="3"/>
      <c r="R1546" s="13" t="s">
        <v>42</v>
      </c>
      <c r="S1546" s="13"/>
      <c r="T1546" s="3"/>
      <c r="U1546" s="3"/>
      <c r="V1546" s="3"/>
      <c r="W1546" s="4"/>
      <c r="X1546" s="3"/>
      <c r="Y1546" s="3"/>
      <c r="Z1546" s="3"/>
      <c r="AA1546" s="3"/>
      <c r="AB1546" s="3"/>
      <c r="AC1546" s="3"/>
    </row>
    <row r="1547" spans="1:69" ht="15" customHeight="1">
      <c r="A1547" s="43">
        <v>93</v>
      </c>
      <c r="B1547" s="14">
        <v>44574</v>
      </c>
      <c r="C1547" s="3" t="s">
        <v>667</v>
      </c>
      <c r="D1547" s="3" t="s">
        <v>668</v>
      </c>
      <c r="E1547" s="3" t="s">
        <v>37</v>
      </c>
      <c r="F1547" s="10" t="s">
        <v>439</v>
      </c>
      <c r="G1547" s="9">
        <v>97118</v>
      </c>
      <c r="H1547" s="10" t="s">
        <v>37</v>
      </c>
      <c r="I1547" s="10" t="s">
        <v>440</v>
      </c>
      <c r="J1547" s="3" t="s">
        <v>122</v>
      </c>
      <c r="K1547" s="3" t="s">
        <v>98</v>
      </c>
      <c r="L1547" s="3"/>
      <c r="M1547" s="3" t="s">
        <v>331</v>
      </c>
      <c r="N1547" s="11"/>
      <c r="O1547" s="4">
        <v>19200</v>
      </c>
      <c r="P1547" s="4">
        <v>19200</v>
      </c>
      <c r="Q1547" s="3"/>
      <c r="R1547" s="13" t="s">
        <v>42</v>
      </c>
      <c r="S1547" s="13"/>
      <c r="T1547" s="3"/>
      <c r="U1547" s="3"/>
      <c r="V1547" s="3"/>
      <c r="W1547" s="4"/>
      <c r="X1547" s="3"/>
      <c r="Y1547" s="3"/>
      <c r="Z1547" s="3"/>
      <c r="AA1547" s="3"/>
      <c r="AB1547" s="3"/>
      <c r="AC1547" s="3"/>
    </row>
    <row r="1548" spans="1:69" ht="15" customHeight="1">
      <c r="A1548" s="43">
        <v>93</v>
      </c>
      <c r="B1548" s="14">
        <v>44539</v>
      </c>
      <c r="C1548" s="3" t="s">
        <v>667</v>
      </c>
      <c r="D1548" s="3" t="s">
        <v>668</v>
      </c>
      <c r="E1548" s="3" t="s">
        <v>37</v>
      </c>
      <c r="F1548" s="41" t="s">
        <v>115</v>
      </c>
      <c r="G1548" s="9">
        <v>31825295</v>
      </c>
      <c r="H1548" s="34" t="s">
        <v>95</v>
      </c>
      <c r="I1548" s="34" t="s">
        <v>116</v>
      </c>
      <c r="J1548" s="3" t="s">
        <v>105</v>
      </c>
      <c r="K1548" s="10" t="s">
        <v>149</v>
      </c>
      <c r="L1548" s="3"/>
      <c r="M1548" s="3" t="s">
        <v>331</v>
      </c>
      <c r="N1548" s="11"/>
      <c r="O1548" s="4">
        <v>1000800</v>
      </c>
      <c r="P1548" s="4">
        <v>1000800</v>
      </c>
      <c r="Q1548" s="3"/>
      <c r="R1548" s="13" t="s">
        <v>42</v>
      </c>
      <c r="S1548" s="13"/>
      <c r="T1548" s="3"/>
      <c r="U1548" s="3"/>
      <c r="V1548" s="3"/>
      <c r="W1548" s="4"/>
      <c r="X1548" s="3"/>
      <c r="Y1548" s="3"/>
      <c r="Z1548" s="3"/>
      <c r="AA1548" s="3"/>
      <c r="AB1548" s="3"/>
      <c r="AC1548" s="3"/>
    </row>
    <row r="1549" spans="1:69" ht="15" customHeight="1">
      <c r="A1549" s="43">
        <v>93</v>
      </c>
      <c r="B1549" s="14">
        <v>44539</v>
      </c>
      <c r="C1549" s="3" t="s">
        <v>667</v>
      </c>
      <c r="D1549" s="3" t="s">
        <v>668</v>
      </c>
      <c r="E1549" s="3" t="s">
        <v>37</v>
      </c>
      <c r="F1549" s="41" t="s">
        <v>115</v>
      </c>
      <c r="G1549" s="9">
        <v>31825295</v>
      </c>
      <c r="H1549" s="34" t="s">
        <v>95</v>
      </c>
      <c r="I1549" s="34" t="s">
        <v>116</v>
      </c>
      <c r="J1549" s="3" t="s">
        <v>105</v>
      </c>
      <c r="K1549" s="34" t="s">
        <v>341</v>
      </c>
      <c r="L1549" s="3"/>
      <c r="M1549" s="3" t="s">
        <v>331</v>
      </c>
      <c r="N1549" s="11"/>
      <c r="O1549" s="4">
        <v>2416800</v>
      </c>
      <c r="P1549" s="4">
        <v>2416800</v>
      </c>
      <c r="Q1549" s="3"/>
      <c r="R1549" s="13" t="s">
        <v>42</v>
      </c>
      <c r="S1549" s="13"/>
      <c r="T1549" s="3"/>
      <c r="U1549" s="3"/>
      <c r="V1549" s="3"/>
      <c r="W1549" s="4"/>
      <c r="X1549" s="3"/>
      <c r="Y1549" s="3"/>
      <c r="Z1549" s="3"/>
      <c r="AA1549" s="3"/>
      <c r="AB1549" s="3"/>
      <c r="AC1549" s="3"/>
    </row>
    <row r="1550" spans="1:69" s="106" customFormat="1" ht="15" customHeight="1">
      <c r="A1550" s="43">
        <v>93</v>
      </c>
      <c r="B1550" s="14">
        <v>44574</v>
      </c>
      <c r="C1550" s="3" t="s">
        <v>667</v>
      </c>
      <c r="D1550" s="3" t="s">
        <v>668</v>
      </c>
      <c r="E1550" s="3" t="s">
        <v>37</v>
      </c>
      <c r="F1550" s="41" t="s">
        <v>335</v>
      </c>
      <c r="G1550" s="9">
        <v>17861030</v>
      </c>
      <c r="H1550" s="34" t="s">
        <v>95</v>
      </c>
      <c r="I1550" s="34" t="s">
        <v>336</v>
      </c>
      <c r="J1550" s="3" t="s">
        <v>105</v>
      </c>
      <c r="K1550" s="3" t="s">
        <v>149</v>
      </c>
      <c r="L1550" s="3"/>
      <c r="M1550" s="3" t="s">
        <v>189</v>
      </c>
      <c r="N1550" s="11"/>
      <c r="O1550" s="4">
        <v>453600</v>
      </c>
      <c r="P1550" s="4">
        <v>453600</v>
      </c>
      <c r="Q1550" s="3"/>
      <c r="R1550" s="13" t="s">
        <v>42</v>
      </c>
      <c r="S1550" s="13"/>
      <c r="T1550" s="3"/>
      <c r="U1550" s="3"/>
      <c r="V1550" s="3"/>
      <c r="W1550" s="4"/>
      <c r="X1550" s="3"/>
      <c r="Y1550" s="3"/>
      <c r="Z1550" s="3"/>
      <c r="AA1550" s="3"/>
      <c r="AB1550" s="3"/>
      <c r="AC1550" s="3"/>
      <c r="AD1550" s="124"/>
      <c r="AE1550" s="124"/>
      <c r="AF1550" s="124"/>
      <c r="AG1550" s="124"/>
      <c r="AH1550" s="124"/>
      <c r="AI1550" s="124"/>
      <c r="AJ1550" s="124"/>
      <c r="AK1550" s="124"/>
      <c r="AL1550" s="124"/>
      <c r="AM1550" s="124"/>
      <c r="AN1550" s="124"/>
      <c r="AO1550" s="124"/>
      <c r="AP1550" s="124"/>
      <c r="AQ1550" s="124"/>
      <c r="AR1550" s="124"/>
      <c r="AS1550" s="124"/>
      <c r="AT1550" s="124"/>
      <c r="AU1550" s="124"/>
      <c r="AV1550" s="124"/>
      <c r="AW1550" s="124"/>
      <c r="AX1550" s="124"/>
      <c r="AY1550" s="124"/>
      <c r="AZ1550" s="124"/>
      <c r="BA1550" s="124"/>
      <c r="BB1550" s="124"/>
      <c r="BC1550" s="124"/>
      <c r="BD1550" s="124"/>
      <c r="BE1550" s="124"/>
      <c r="BF1550" s="124"/>
      <c r="BG1550" s="124"/>
      <c r="BH1550" s="124"/>
      <c r="BI1550" s="124"/>
      <c r="BJ1550" s="124"/>
      <c r="BK1550" s="124"/>
      <c r="BL1550" s="124"/>
      <c r="BM1550" s="124"/>
      <c r="BN1550" s="124"/>
      <c r="BO1550" s="124"/>
      <c r="BP1550" s="124"/>
      <c r="BQ1550" s="124"/>
    </row>
    <row r="1551" spans="1:69" ht="15" customHeight="1">
      <c r="A1551" s="43">
        <v>93</v>
      </c>
      <c r="B1551" s="14">
        <v>44665</v>
      </c>
      <c r="C1551" s="3" t="s">
        <v>667</v>
      </c>
      <c r="D1551" s="3" t="s">
        <v>668</v>
      </c>
      <c r="E1551" s="3" t="s">
        <v>37</v>
      </c>
      <c r="F1551" s="10" t="s">
        <v>289</v>
      </c>
      <c r="G1551" s="9">
        <v>44269594</v>
      </c>
      <c r="H1551" s="10" t="s">
        <v>103</v>
      </c>
      <c r="I1551" s="10" t="s">
        <v>290</v>
      </c>
      <c r="J1551" s="3" t="s">
        <v>105</v>
      </c>
      <c r="K1551" s="34" t="s">
        <v>149</v>
      </c>
      <c r="L1551" s="3"/>
      <c r="M1551" s="3" t="s">
        <v>189</v>
      </c>
      <c r="N1551" s="11"/>
      <c r="O1551" s="4">
        <v>1951200</v>
      </c>
      <c r="P1551" s="4">
        <v>1951200</v>
      </c>
      <c r="Q1551" s="3"/>
      <c r="R1551" s="13" t="s">
        <v>42</v>
      </c>
      <c r="S1551" s="13"/>
      <c r="T1551" s="3"/>
      <c r="U1551" s="3"/>
      <c r="V1551" s="3"/>
      <c r="W1551" s="66"/>
      <c r="X1551" s="3"/>
      <c r="Y1551" s="3"/>
      <c r="Z1551" s="3"/>
      <c r="AA1551" s="3"/>
      <c r="AB1551" s="3"/>
      <c r="AC1551" s="3"/>
    </row>
    <row r="1552" spans="1:69" ht="15" customHeight="1">
      <c r="A1552" s="43">
        <v>93</v>
      </c>
      <c r="B1552" s="14">
        <v>44539</v>
      </c>
      <c r="C1552" s="3" t="s">
        <v>667</v>
      </c>
      <c r="D1552" s="3" t="s">
        <v>668</v>
      </c>
      <c r="E1552" s="3" t="s">
        <v>37</v>
      </c>
      <c r="F1552" s="10" t="s">
        <v>289</v>
      </c>
      <c r="G1552" s="9">
        <v>44269594</v>
      </c>
      <c r="H1552" s="10" t="s">
        <v>103</v>
      </c>
      <c r="I1552" s="10" t="s">
        <v>290</v>
      </c>
      <c r="J1552" s="3" t="s">
        <v>105</v>
      </c>
      <c r="K1552" s="34" t="s">
        <v>341</v>
      </c>
      <c r="L1552" s="3"/>
      <c r="M1552" s="3" t="s">
        <v>189</v>
      </c>
      <c r="N1552" s="11"/>
      <c r="O1552" s="4">
        <v>1236000</v>
      </c>
      <c r="P1552" s="4">
        <v>1236000</v>
      </c>
      <c r="Q1552" s="3"/>
      <c r="R1552" s="13" t="s">
        <v>42</v>
      </c>
      <c r="S1552" s="13"/>
      <c r="T1552" s="3"/>
      <c r="U1552" s="3"/>
      <c r="V1552" s="3"/>
      <c r="W1552" s="4"/>
      <c r="X1552" s="3"/>
      <c r="Y1552" s="3"/>
      <c r="Z1552" s="3"/>
      <c r="AA1552" s="3"/>
      <c r="AB1552" s="3"/>
      <c r="AC1552" s="3"/>
    </row>
    <row r="1553" spans="1:29" ht="15" customHeight="1">
      <c r="A1553" s="43">
        <v>93</v>
      </c>
      <c r="B1553" s="14">
        <v>44678</v>
      </c>
      <c r="C1553" s="3" t="s">
        <v>667</v>
      </c>
      <c r="D1553" s="3" t="s">
        <v>668</v>
      </c>
      <c r="E1553" s="3" t="s">
        <v>37</v>
      </c>
      <c r="F1553" s="41" t="s">
        <v>384</v>
      </c>
      <c r="G1553" s="9">
        <v>17070135</v>
      </c>
      <c r="H1553" s="10" t="s">
        <v>103</v>
      </c>
      <c r="I1553" s="10" t="s">
        <v>385</v>
      </c>
      <c r="J1553" s="3" t="s">
        <v>140</v>
      </c>
      <c r="K1553" s="3" t="s">
        <v>149</v>
      </c>
      <c r="L1553" s="3"/>
      <c r="M1553" s="3" t="s">
        <v>189</v>
      </c>
      <c r="N1553" s="11"/>
      <c r="O1553" s="66">
        <v>302400</v>
      </c>
      <c r="P1553" s="66">
        <v>302400</v>
      </c>
      <c r="Q1553" s="3"/>
      <c r="R1553" s="13" t="s">
        <v>42</v>
      </c>
      <c r="S1553" s="13"/>
      <c r="T1553" s="3"/>
      <c r="U1553" s="3"/>
      <c r="V1553" s="3"/>
      <c r="W1553" s="4"/>
      <c r="X1553" s="3"/>
      <c r="Y1553" s="3"/>
      <c r="Z1553" s="3"/>
      <c r="AA1553" s="3"/>
      <c r="AB1553" s="3"/>
      <c r="AC1553" s="3"/>
    </row>
    <row r="1554" spans="1:29" ht="15" customHeight="1">
      <c r="A1554" s="43">
        <v>93</v>
      </c>
      <c r="B1554" s="14">
        <v>44539</v>
      </c>
      <c r="C1554" s="3" t="s">
        <v>667</v>
      </c>
      <c r="D1554" s="3" t="s">
        <v>668</v>
      </c>
      <c r="E1554" s="3" t="s">
        <v>37</v>
      </c>
      <c r="F1554" s="10" t="s">
        <v>282</v>
      </c>
      <c r="G1554" s="9">
        <v>581372</v>
      </c>
      <c r="H1554" s="10" t="s">
        <v>119</v>
      </c>
      <c r="I1554" s="10" t="s">
        <v>283</v>
      </c>
      <c r="J1554" s="3" t="s">
        <v>122</v>
      </c>
      <c r="K1554" s="3" t="s">
        <v>98</v>
      </c>
      <c r="L1554" s="3"/>
      <c r="M1554" s="3" t="s">
        <v>189</v>
      </c>
      <c r="N1554" s="11"/>
      <c r="O1554" s="4">
        <v>64800</v>
      </c>
      <c r="P1554" s="4">
        <v>64800</v>
      </c>
      <c r="Q1554" s="3"/>
      <c r="R1554" s="13" t="s">
        <v>42</v>
      </c>
      <c r="S1554" s="13"/>
      <c r="T1554" s="3"/>
      <c r="U1554" s="3"/>
      <c r="V1554" s="3"/>
      <c r="W1554" s="4"/>
      <c r="X1554" s="3"/>
      <c r="Y1554" s="3"/>
      <c r="Z1554" s="3"/>
      <c r="AA1554" s="3"/>
      <c r="AB1554" s="3"/>
      <c r="AC1554" s="3"/>
    </row>
    <row r="1555" spans="1:29" ht="15" customHeight="1">
      <c r="A1555" s="43">
        <v>93</v>
      </c>
      <c r="B1555" s="14">
        <v>44574</v>
      </c>
      <c r="C1555" s="3" t="s">
        <v>667</v>
      </c>
      <c r="D1555" s="3" t="s">
        <v>668</v>
      </c>
      <c r="E1555" s="3" t="s">
        <v>37</v>
      </c>
      <c r="F1555" s="10" t="s">
        <v>220</v>
      </c>
      <c r="G1555" s="9">
        <v>42813238</v>
      </c>
      <c r="H1555" s="10" t="s">
        <v>103</v>
      </c>
      <c r="I1555" s="10" t="s">
        <v>221</v>
      </c>
      <c r="J1555" s="3" t="s">
        <v>105</v>
      </c>
      <c r="K1555" s="3" t="s">
        <v>149</v>
      </c>
      <c r="L1555" s="3"/>
      <c r="M1555" s="3" t="s">
        <v>189</v>
      </c>
      <c r="N1555" s="11"/>
      <c r="O1555" s="4">
        <v>2325600</v>
      </c>
      <c r="P1555" s="4">
        <v>2325600</v>
      </c>
      <c r="Q1555" s="3"/>
      <c r="R1555" s="13" t="s">
        <v>42</v>
      </c>
      <c r="S1555" s="13"/>
      <c r="T1555" s="3"/>
      <c r="U1555" s="3"/>
      <c r="V1555" s="3"/>
      <c r="W1555" s="4"/>
      <c r="X1555" s="3"/>
      <c r="Y1555" s="3"/>
      <c r="Z1555" s="3"/>
      <c r="AA1555" s="3"/>
      <c r="AB1555" s="3"/>
      <c r="AC1555" s="3"/>
    </row>
    <row r="1556" spans="1:29" ht="15" customHeight="1">
      <c r="A1556" s="43">
        <v>93</v>
      </c>
      <c r="B1556" s="14">
        <v>44539</v>
      </c>
      <c r="C1556" s="3" t="s">
        <v>667</v>
      </c>
      <c r="D1556" s="3" t="s">
        <v>668</v>
      </c>
      <c r="E1556" s="3" t="s">
        <v>37</v>
      </c>
      <c r="F1556" s="10" t="s">
        <v>129</v>
      </c>
      <c r="G1556" s="12">
        <v>182790</v>
      </c>
      <c r="H1556" s="10" t="s">
        <v>119</v>
      </c>
      <c r="I1556" s="10" t="s">
        <v>130</v>
      </c>
      <c r="J1556" s="3" t="s">
        <v>122</v>
      </c>
      <c r="K1556" s="3" t="s">
        <v>149</v>
      </c>
      <c r="L1556" s="3"/>
      <c r="M1556" s="3" t="s">
        <v>189</v>
      </c>
      <c r="N1556" s="11"/>
      <c r="O1556" s="4">
        <v>7200</v>
      </c>
      <c r="P1556" s="4">
        <v>7200</v>
      </c>
      <c r="Q1556" s="3"/>
      <c r="R1556" s="13" t="s">
        <v>42</v>
      </c>
      <c r="S1556" s="13"/>
      <c r="T1556" s="3"/>
      <c r="U1556" s="3"/>
      <c r="V1556" s="3"/>
      <c r="W1556" s="4"/>
      <c r="X1556" s="3"/>
      <c r="Y1556" s="3"/>
      <c r="Z1556" s="3"/>
      <c r="AA1556" s="3"/>
      <c r="AB1556" s="3"/>
      <c r="AC1556" s="3"/>
    </row>
    <row r="1557" spans="1:29" ht="15" customHeight="1">
      <c r="A1557" s="43">
        <v>93</v>
      </c>
      <c r="B1557" s="14">
        <v>44539</v>
      </c>
      <c r="C1557" s="3" t="s">
        <v>667</v>
      </c>
      <c r="D1557" s="3" t="s">
        <v>668</v>
      </c>
      <c r="E1557" s="3" t="s">
        <v>37</v>
      </c>
      <c r="F1557" s="10" t="s">
        <v>294</v>
      </c>
      <c r="G1557" s="9">
        <v>12626950</v>
      </c>
      <c r="H1557" s="34" t="s">
        <v>103</v>
      </c>
      <c r="I1557" s="34" t="s">
        <v>295</v>
      </c>
      <c r="J1557" s="3" t="s">
        <v>105</v>
      </c>
      <c r="K1557" s="3" t="s">
        <v>98</v>
      </c>
      <c r="L1557" s="3"/>
      <c r="M1557" s="3" t="s">
        <v>189</v>
      </c>
      <c r="N1557" s="11"/>
      <c r="O1557" s="4">
        <v>1257600</v>
      </c>
      <c r="P1557" s="4">
        <v>1257600</v>
      </c>
      <c r="Q1557" s="3"/>
      <c r="R1557" s="13" t="s">
        <v>42</v>
      </c>
      <c r="S1557" s="13"/>
      <c r="T1557" s="3"/>
      <c r="U1557" s="3"/>
      <c r="V1557" s="3"/>
      <c r="W1557" s="4"/>
      <c r="X1557" s="3"/>
      <c r="Y1557" s="3"/>
      <c r="Z1557" s="3"/>
      <c r="AA1557" s="3"/>
      <c r="AB1557" s="3"/>
      <c r="AC1557" s="3"/>
    </row>
    <row r="1558" spans="1:29" ht="15" customHeight="1">
      <c r="A1558" s="43">
        <v>93</v>
      </c>
      <c r="B1558" s="14">
        <v>44539</v>
      </c>
      <c r="C1558" s="3" t="s">
        <v>667</v>
      </c>
      <c r="D1558" s="3" t="s">
        <v>668</v>
      </c>
      <c r="E1558" s="3" t="s">
        <v>37</v>
      </c>
      <c r="F1558" s="10" t="s">
        <v>73</v>
      </c>
      <c r="G1558" s="240">
        <v>108116615</v>
      </c>
      <c r="H1558" s="34" t="s">
        <v>95</v>
      </c>
      <c r="I1558" s="34" t="s">
        <v>96</v>
      </c>
      <c r="J1558" s="3" t="s">
        <v>97</v>
      </c>
      <c r="K1558" s="34" t="s">
        <v>341</v>
      </c>
      <c r="L1558" s="3"/>
      <c r="M1558" s="3" t="s">
        <v>189</v>
      </c>
      <c r="N1558" s="11"/>
      <c r="O1558" s="4">
        <v>453600</v>
      </c>
      <c r="P1558" s="4">
        <v>453600</v>
      </c>
      <c r="Q1558" s="3"/>
      <c r="R1558" s="13" t="s">
        <v>42</v>
      </c>
      <c r="S1558" s="13"/>
      <c r="T1558" s="3"/>
      <c r="U1558" s="3"/>
      <c r="V1558" s="3"/>
      <c r="W1558" s="4"/>
      <c r="X1558" s="3"/>
      <c r="Y1558" s="3"/>
      <c r="Z1558" s="3"/>
      <c r="AA1558" s="3"/>
      <c r="AB1558" s="3"/>
      <c r="AC1558" s="3"/>
    </row>
    <row r="1559" spans="1:29" ht="15" customHeight="1">
      <c r="A1559" s="43">
        <v>93</v>
      </c>
      <c r="B1559" s="14">
        <v>44539</v>
      </c>
      <c r="C1559" s="3" t="s">
        <v>667</v>
      </c>
      <c r="D1559" s="3" t="s">
        <v>668</v>
      </c>
      <c r="E1559" s="3" t="s">
        <v>37</v>
      </c>
      <c r="F1559" s="10" t="s">
        <v>364</v>
      </c>
      <c r="G1559" s="2">
        <v>32510453</v>
      </c>
      <c r="H1559" s="3" t="s">
        <v>119</v>
      </c>
      <c r="I1559" s="3" t="s">
        <v>365</v>
      </c>
      <c r="J1559" s="3" t="s">
        <v>122</v>
      </c>
      <c r="K1559" s="3" t="s">
        <v>98</v>
      </c>
      <c r="L1559" s="3"/>
      <c r="M1559" s="3" t="s">
        <v>189</v>
      </c>
      <c r="N1559" s="11"/>
      <c r="O1559" s="4">
        <v>180960</v>
      </c>
      <c r="P1559" s="4">
        <v>180960</v>
      </c>
      <c r="Q1559" s="3"/>
      <c r="R1559" s="13" t="s">
        <v>42</v>
      </c>
      <c r="S1559" s="13"/>
      <c r="T1559" s="3"/>
      <c r="U1559" s="3"/>
      <c r="V1559" s="3"/>
      <c r="W1559" s="4"/>
      <c r="X1559" s="3"/>
      <c r="Y1559" s="3"/>
      <c r="Z1559" s="3"/>
      <c r="AA1559" s="3"/>
      <c r="AB1559" s="3"/>
      <c r="AC1559" s="3"/>
    </row>
    <row r="1560" spans="1:29" ht="15" customHeight="1">
      <c r="A1560" s="43">
        <v>93</v>
      </c>
      <c r="B1560" s="14">
        <v>44665</v>
      </c>
      <c r="C1560" s="3" t="s">
        <v>667</v>
      </c>
      <c r="D1560" s="3" t="s">
        <v>668</v>
      </c>
      <c r="E1560" s="3" t="s">
        <v>37</v>
      </c>
      <c r="F1560" s="10" t="s">
        <v>319</v>
      </c>
      <c r="G1560" s="9">
        <v>7044636</v>
      </c>
      <c r="H1560" s="10" t="s">
        <v>119</v>
      </c>
      <c r="I1560" s="10" t="s">
        <v>320</v>
      </c>
      <c r="J1560" s="3" t="s">
        <v>122</v>
      </c>
      <c r="K1560" s="3" t="s">
        <v>98</v>
      </c>
      <c r="L1560" s="3"/>
      <c r="M1560" s="3" t="s">
        <v>189</v>
      </c>
      <c r="N1560" s="11"/>
      <c r="O1560" s="4">
        <v>877140</v>
      </c>
      <c r="P1560" s="4">
        <v>877140</v>
      </c>
      <c r="Q1560" s="3"/>
      <c r="R1560" s="13" t="s">
        <v>42</v>
      </c>
      <c r="S1560" s="13"/>
      <c r="T1560" s="3"/>
      <c r="U1560" s="3"/>
      <c r="V1560" s="3"/>
      <c r="W1560" s="66"/>
      <c r="X1560" s="3"/>
      <c r="Y1560" s="3"/>
      <c r="Z1560" s="3"/>
      <c r="AA1560" s="3"/>
      <c r="AB1560" s="3"/>
      <c r="AC1560" s="3"/>
    </row>
    <row r="1561" spans="1:29" ht="15" customHeight="1">
      <c r="A1561" s="43">
        <v>93</v>
      </c>
      <c r="B1561" s="14">
        <v>44539</v>
      </c>
      <c r="C1561" s="3" t="s">
        <v>667</v>
      </c>
      <c r="D1561" s="3" t="s">
        <v>668</v>
      </c>
      <c r="E1561" s="3" t="s">
        <v>37</v>
      </c>
      <c r="F1561" s="10" t="s">
        <v>333</v>
      </c>
      <c r="G1561" s="9">
        <v>200963599</v>
      </c>
      <c r="H1561" s="34" t="s">
        <v>95</v>
      </c>
      <c r="I1561" s="34" t="s">
        <v>334</v>
      </c>
      <c r="J1561" s="3" t="s">
        <v>105</v>
      </c>
      <c r="K1561" s="3" t="s">
        <v>149</v>
      </c>
      <c r="L1561" s="3"/>
      <c r="M1561" s="3" t="s">
        <v>189</v>
      </c>
      <c r="N1561" s="11"/>
      <c r="O1561" s="4">
        <v>4406400</v>
      </c>
      <c r="P1561" s="4">
        <v>4406400</v>
      </c>
      <c r="Q1561" s="3"/>
      <c r="R1561" s="13" t="s">
        <v>42</v>
      </c>
      <c r="S1561" s="13"/>
      <c r="T1561" s="3"/>
      <c r="U1561" s="3"/>
      <c r="V1561" s="3"/>
      <c r="W1561" s="4"/>
      <c r="X1561" s="3"/>
      <c r="Y1561" s="3"/>
      <c r="Z1561" s="3"/>
      <c r="AA1561" s="3"/>
      <c r="AB1561" s="3"/>
      <c r="AC1561" s="3"/>
    </row>
    <row r="1562" spans="1:29" ht="15" customHeight="1">
      <c r="A1562" s="43">
        <v>93</v>
      </c>
      <c r="B1562" s="14">
        <v>44678</v>
      </c>
      <c r="C1562" s="3" t="s">
        <v>667</v>
      </c>
      <c r="D1562" s="3" t="s">
        <v>668</v>
      </c>
      <c r="E1562" s="3" t="s">
        <v>37</v>
      </c>
      <c r="F1562" s="10" t="s">
        <v>368</v>
      </c>
      <c r="G1562" s="12">
        <v>6545502</v>
      </c>
      <c r="H1562" s="34" t="s">
        <v>95</v>
      </c>
      <c r="I1562" s="34" t="s">
        <v>369</v>
      </c>
      <c r="J1562" s="3" t="s">
        <v>122</v>
      </c>
      <c r="K1562" s="3" t="s">
        <v>98</v>
      </c>
      <c r="L1562" s="3"/>
      <c r="M1562" s="3" t="s">
        <v>189</v>
      </c>
      <c r="N1562" s="11"/>
      <c r="O1562" s="66">
        <v>1758340</v>
      </c>
      <c r="P1562" s="66">
        <v>1758340</v>
      </c>
      <c r="Q1562" s="3"/>
      <c r="R1562" s="13" t="s">
        <v>42</v>
      </c>
      <c r="S1562" s="13"/>
      <c r="T1562" s="3"/>
      <c r="U1562" s="3"/>
      <c r="V1562" s="3"/>
      <c r="W1562" s="4"/>
      <c r="X1562" s="3"/>
      <c r="Y1562" s="3"/>
      <c r="Z1562" s="3"/>
      <c r="AA1562" s="3"/>
      <c r="AB1562" s="3"/>
      <c r="AC1562" s="3"/>
    </row>
    <row r="1563" spans="1:29" ht="15" customHeight="1">
      <c r="A1563" s="43">
        <v>93</v>
      </c>
      <c r="B1563" s="14">
        <v>44539</v>
      </c>
      <c r="C1563" s="3" t="s">
        <v>667</v>
      </c>
      <c r="D1563" s="3" t="s">
        <v>668</v>
      </c>
      <c r="E1563" s="3" t="s">
        <v>37</v>
      </c>
      <c r="F1563" s="10" t="s">
        <v>368</v>
      </c>
      <c r="G1563" s="12">
        <v>6545502</v>
      </c>
      <c r="H1563" s="34" t="s">
        <v>95</v>
      </c>
      <c r="I1563" s="34" t="s">
        <v>369</v>
      </c>
      <c r="J1563" s="3" t="s">
        <v>122</v>
      </c>
      <c r="K1563" s="3" t="s">
        <v>149</v>
      </c>
      <c r="L1563" s="3"/>
      <c r="M1563" s="3" t="s">
        <v>189</v>
      </c>
      <c r="N1563" s="11"/>
      <c r="O1563" s="4">
        <v>993600</v>
      </c>
      <c r="P1563" s="4">
        <v>993600</v>
      </c>
      <c r="Q1563" s="3"/>
      <c r="R1563" s="13" t="s">
        <v>42</v>
      </c>
      <c r="S1563" s="13"/>
      <c r="T1563" s="3"/>
      <c r="U1563" s="3"/>
      <c r="V1563" s="3"/>
      <c r="W1563" s="4"/>
      <c r="X1563" s="3"/>
      <c r="Y1563" s="3"/>
      <c r="Z1563" s="3"/>
      <c r="AA1563" s="3"/>
      <c r="AB1563" s="3"/>
      <c r="AC1563" s="3"/>
    </row>
    <row r="1564" spans="1:29" ht="15" customHeight="1">
      <c r="A1564" s="43">
        <v>93</v>
      </c>
      <c r="B1564" s="14">
        <v>44742</v>
      </c>
      <c r="C1564" s="3" t="s">
        <v>667</v>
      </c>
      <c r="D1564" s="3" t="s">
        <v>668</v>
      </c>
      <c r="E1564" s="3" t="s">
        <v>37</v>
      </c>
      <c r="F1564" s="10" t="s">
        <v>368</v>
      </c>
      <c r="G1564" s="12">
        <v>6545502</v>
      </c>
      <c r="H1564" s="34" t="s">
        <v>95</v>
      </c>
      <c r="I1564" s="34" t="s">
        <v>369</v>
      </c>
      <c r="J1564" s="3" t="s">
        <v>122</v>
      </c>
      <c r="K1564" s="3" t="s">
        <v>32</v>
      </c>
      <c r="L1564" s="3"/>
      <c r="M1564" s="3" t="s">
        <v>189</v>
      </c>
      <c r="N1564" s="11"/>
      <c r="O1564" s="4">
        <v>1621440</v>
      </c>
      <c r="P1564" s="4"/>
      <c r="Q1564" s="3"/>
      <c r="R1564" s="13" t="s">
        <v>42</v>
      </c>
      <c r="S1564" s="13"/>
      <c r="T1564" s="3"/>
      <c r="U1564" s="3"/>
      <c r="V1564" s="3"/>
      <c r="W1564" s="4"/>
      <c r="X1564" s="3"/>
      <c r="Y1564" s="3"/>
      <c r="Z1564" s="3"/>
      <c r="AA1564" s="3"/>
      <c r="AB1564" s="3"/>
      <c r="AC1564" s="3"/>
    </row>
    <row r="1565" spans="1:29" ht="15" customHeight="1">
      <c r="A1565" s="43">
        <v>93</v>
      </c>
      <c r="B1565" s="14">
        <v>44574</v>
      </c>
      <c r="C1565" s="3" t="s">
        <v>667</v>
      </c>
      <c r="D1565" s="3" t="s">
        <v>668</v>
      </c>
      <c r="E1565" s="3" t="s">
        <v>37</v>
      </c>
      <c r="F1565" s="41" t="s">
        <v>353</v>
      </c>
      <c r="G1565" s="9">
        <v>4525696</v>
      </c>
      <c r="H1565" s="34" t="s">
        <v>95</v>
      </c>
      <c r="I1565" s="34" t="s">
        <v>354</v>
      </c>
      <c r="J1565" s="3" t="s">
        <v>105</v>
      </c>
      <c r="K1565" s="3" t="s">
        <v>149</v>
      </c>
      <c r="L1565" s="3"/>
      <c r="M1565" s="3" t="s">
        <v>189</v>
      </c>
      <c r="N1565" s="11"/>
      <c r="O1565" s="4">
        <v>388800</v>
      </c>
      <c r="P1565" s="4">
        <v>388800</v>
      </c>
      <c r="Q1565" s="3"/>
      <c r="R1565" s="13" t="s">
        <v>42</v>
      </c>
      <c r="S1565" s="13"/>
      <c r="T1565" s="3"/>
      <c r="U1565" s="3"/>
      <c r="V1565" s="3"/>
      <c r="W1565" s="4"/>
      <c r="X1565" s="3"/>
      <c r="Y1565" s="3"/>
      <c r="Z1565" s="3"/>
      <c r="AA1565" s="3"/>
      <c r="AB1565" s="3"/>
      <c r="AC1565" s="3"/>
    </row>
    <row r="1566" spans="1:29" ht="15" customHeight="1">
      <c r="A1566" s="43">
        <v>93</v>
      </c>
      <c r="B1566" s="14">
        <v>44539</v>
      </c>
      <c r="C1566" s="3" t="s">
        <v>667</v>
      </c>
      <c r="D1566" s="3" t="s">
        <v>668</v>
      </c>
      <c r="E1566" s="3" t="s">
        <v>37</v>
      </c>
      <c r="F1566" s="41" t="s">
        <v>353</v>
      </c>
      <c r="G1566" s="9">
        <v>4525696</v>
      </c>
      <c r="H1566" s="34" t="s">
        <v>95</v>
      </c>
      <c r="I1566" s="34" t="s">
        <v>354</v>
      </c>
      <c r="J1566" s="3" t="s">
        <v>105</v>
      </c>
      <c r="K1566" s="3" t="s">
        <v>98</v>
      </c>
      <c r="L1566" s="3"/>
      <c r="M1566" s="3" t="s">
        <v>189</v>
      </c>
      <c r="N1566" s="11"/>
      <c r="O1566" s="4">
        <v>326400</v>
      </c>
      <c r="P1566" s="4">
        <v>326400</v>
      </c>
      <c r="Q1566" s="3"/>
      <c r="R1566" s="13" t="s">
        <v>42</v>
      </c>
      <c r="S1566" s="13"/>
      <c r="T1566" s="3"/>
      <c r="U1566" s="3"/>
      <c r="V1566" s="3"/>
      <c r="W1566" s="4"/>
      <c r="X1566" s="3"/>
      <c r="Y1566" s="3"/>
      <c r="Z1566" s="3"/>
      <c r="AA1566" s="3"/>
      <c r="AB1566" s="3"/>
      <c r="AC1566" s="3"/>
    </row>
    <row r="1567" spans="1:29" ht="15" customHeight="1">
      <c r="A1567" s="43">
        <v>93</v>
      </c>
      <c r="B1567" s="14">
        <v>44665</v>
      </c>
      <c r="C1567" s="3" t="s">
        <v>667</v>
      </c>
      <c r="D1567" s="3" t="s">
        <v>668</v>
      </c>
      <c r="E1567" s="3" t="s">
        <v>37</v>
      </c>
      <c r="F1567" s="41" t="s">
        <v>239</v>
      </c>
      <c r="G1567" s="6">
        <v>1794248</v>
      </c>
      <c r="H1567" s="3" t="s">
        <v>119</v>
      </c>
      <c r="I1567" s="3" t="s">
        <v>240</v>
      </c>
      <c r="J1567" s="3" t="s">
        <v>217</v>
      </c>
      <c r="K1567" s="3" t="s">
        <v>32</v>
      </c>
      <c r="L1567" s="3"/>
      <c r="M1567" s="3" t="s">
        <v>189</v>
      </c>
      <c r="N1567" s="11"/>
      <c r="O1567" s="4">
        <v>250380</v>
      </c>
      <c r="P1567" s="4"/>
      <c r="Q1567" s="3"/>
      <c r="R1567" s="7" t="s">
        <v>42</v>
      </c>
      <c r="S1567" s="13"/>
      <c r="T1567" s="3"/>
      <c r="U1567" s="3"/>
      <c r="V1567" s="3"/>
      <c r="W1567" s="4"/>
      <c r="X1567" s="3"/>
      <c r="Y1567" s="3"/>
      <c r="Z1567" s="3"/>
      <c r="AA1567" s="3"/>
      <c r="AB1567" s="3"/>
      <c r="AC1567" s="3"/>
    </row>
    <row r="1568" spans="1:29" ht="15" customHeight="1">
      <c r="A1568" s="43">
        <v>93</v>
      </c>
      <c r="B1568" s="14">
        <v>44539</v>
      </c>
      <c r="C1568" s="3" t="s">
        <v>667</v>
      </c>
      <c r="D1568" s="3" t="s">
        <v>668</v>
      </c>
      <c r="E1568" s="3" t="s">
        <v>37</v>
      </c>
      <c r="F1568" s="10" t="s">
        <v>343</v>
      </c>
      <c r="G1568" s="9">
        <v>2948279</v>
      </c>
      <c r="H1568" s="10" t="s">
        <v>119</v>
      </c>
      <c r="I1568" s="10" t="s">
        <v>344</v>
      </c>
      <c r="J1568" s="3" t="s">
        <v>122</v>
      </c>
      <c r="K1568" s="3" t="s">
        <v>98</v>
      </c>
      <c r="L1568" s="3"/>
      <c r="M1568" s="3" t="s">
        <v>189</v>
      </c>
      <c r="N1568" s="11"/>
      <c r="O1568" s="4">
        <v>100800</v>
      </c>
      <c r="P1568" s="4">
        <v>100800</v>
      </c>
      <c r="Q1568" s="3"/>
      <c r="R1568" s="13" t="s">
        <v>42</v>
      </c>
      <c r="S1568" s="13"/>
      <c r="T1568" s="3"/>
      <c r="U1568" s="3"/>
      <c r="V1568" s="3"/>
      <c r="W1568" s="66"/>
      <c r="X1568" s="3"/>
      <c r="Y1568" s="3"/>
      <c r="Z1568" s="3"/>
      <c r="AA1568" s="3"/>
      <c r="AB1568" s="3"/>
      <c r="AC1568" s="3"/>
    </row>
    <row r="1569" spans="1:74" ht="15" customHeight="1">
      <c r="A1569" s="43">
        <v>93</v>
      </c>
      <c r="B1569" s="14">
        <v>44539</v>
      </c>
      <c r="C1569" s="3" t="s">
        <v>667</v>
      </c>
      <c r="D1569" s="3" t="s">
        <v>668</v>
      </c>
      <c r="E1569" s="3" t="s">
        <v>37</v>
      </c>
      <c r="F1569" s="10" t="s">
        <v>300</v>
      </c>
      <c r="G1569" s="9">
        <v>9746117</v>
      </c>
      <c r="H1569" s="34" t="s">
        <v>95</v>
      </c>
      <c r="I1569" s="34" t="s">
        <v>301</v>
      </c>
      <c r="J1569" s="3" t="s">
        <v>122</v>
      </c>
      <c r="K1569" s="3" t="s">
        <v>98</v>
      </c>
      <c r="L1569" s="3"/>
      <c r="M1569" s="3" t="s">
        <v>189</v>
      </c>
      <c r="N1569" s="11"/>
      <c r="O1569" s="4">
        <v>180000</v>
      </c>
      <c r="P1569" s="4">
        <v>180000</v>
      </c>
      <c r="Q1569" s="3"/>
      <c r="R1569" s="13" t="s">
        <v>42</v>
      </c>
      <c r="S1569" s="13"/>
      <c r="T1569" s="3"/>
      <c r="U1569" s="3"/>
      <c r="V1569" s="3"/>
      <c r="W1569" s="4"/>
      <c r="X1569" s="3"/>
      <c r="Y1569" s="3"/>
      <c r="Z1569" s="3"/>
      <c r="AA1569" s="3"/>
      <c r="AB1569" s="3"/>
      <c r="AC1569" s="3"/>
    </row>
    <row r="1570" spans="1:74" ht="15" customHeight="1">
      <c r="A1570" s="43">
        <v>93</v>
      </c>
      <c r="B1570" s="14">
        <v>44539</v>
      </c>
      <c r="C1570" s="3" t="s">
        <v>667</v>
      </c>
      <c r="D1570" s="3" t="s">
        <v>668</v>
      </c>
      <c r="E1570" s="3" t="s">
        <v>37</v>
      </c>
      <c r="F1570" s="10" t="s">
        <v>285</v>
      </c>
      <c r="G1570" s="9">
        <v>782766</v>
      </c>
      <c r="H1570" s="10" t="s">
        <v>119</v>
      </c>
      <c r="I1570" s="10" t="s">
        <v>286</v>
      </c>
      <c r="J1570" s="3" t="s">
        <v>122</v>
      </c>
      <c r="K1570" s="3" t="s">
        <v>149</v>
      </c>
      <c r="L1570" s="3"/>
      <c r="M1570" s="3" t="s">
        <v>189</v>
      </c>
      <c r="N1570" s="11"/>
      <c r="O1570" s="4">
        <v>28800</v>
      </c>
      <c r="P1570" s="4">
        <v>28800</v>
      </c>
      <c r="Q1570" s="3"/>
      <c r="R1570" s="13" t="s">
        <v>42</v>
      </c>
      <c r="S1570" s="13"/>
      <c r="T1570" s="3"/>
      <c r="U1570" s="3"/>
      <c r="V1570" s="3"/>
      <c r="W1570" s="4"/>
      <c r="X1570" s="3"/>
      <c r="Y1570" s="3"/>
      <c r="Z1570" s="3"/>
      <c r="AA1570" s="3"/>
      <c r="AB1570" s="3"/>
      <c r="AC1570" s="3"/>
    </row>
    <row r="1571" spans="1:74" ht="15" customHeight="1">
      <c r="A1571" s="43">
        <v>93</v>
      </c>
      <c r="B1571" s="14">
        <v>44539</v>
      </c>
      <c r="C1571" s="3" t="s">
        <v>667</v>
      </c>
      <c r="D1571" s="3" t="s">
        <v>668</v>
      </c>
      <c r="E1571" s="3" t="s">
        <v>37</v>
      </c>
      <c r="F1571" s="10" t="s">
        <v>285</v>
      </c>
      <c r="G1571" s="9">
        <v>782766</v>
      </c>
      <c r="H1571" s="10" t="s">
        <v>119</v>
      </c>
      <c r="I1571" s="10" t="s">
        <v>286</v>
      </c>
      <c r="J1571" s="3" t="s">
        <v>122</v>
      </c>
      <c r="K1571" s="3" t="s">
        <v>32</v>
      </c>
      <c r="L1571" s="3"/>
      <c r="M1571" s="3" t="s">
        <v>125</v>
      </c>
      <c r="N1571" s="11"/>
      <c r="O1571" s="4">
        <v>52800</v>
      </c>
      <c r="P1571" s="4">
        <v>52800</v>
      </c>
      <c r="Q1571" s="3"/>
      <c r="R1571" s="13" t="s">
        <v>42</v>
      </c>
      <c r="S1571" s="13"/>
      <c r="T1571" s="3"/>
      <c r="U1571" s="3"/>
      <c r="V1571" s="3"/>
      <c r="W1571" s="4"/>
      <c r="X1571" s="3"/>
      <c r="Y1571" s="3"/>
      <c r="Z1571" s="3"/>
      <c r="AA1571" s="3"/>
      <c r="AB1571" s="3"/>
      <c r="AC1571" s="3"/>
    </row>
    <row r="1572" spans="1:74" ht="15" customHeight="1">
      <c r="A1572" s="43">
        <v>93</v>
      </c>
      <c r="B1572" s="14">
        <v>44678</v>
      </c>
      <c r="C1572" s="3" t="s">
        <v>667</v>
      </c>
      <c r="D1572" s="3" t="s">
        <v>668</v>
      </c>
      <c r="E1572" s="3" t="s">
        <v>37</v>
      </c>
      <c r="F1572" s="10" t="s">
        <v>370</v>
      </c>
      <c r="G1572" s="9">
        <v>16604026</v>
      </c>
      <c r="H1572" s="10" t="s">
        <v>119</v>
      </c>
      <c r="I1572" s="10" t="s">
        <v>371</v>
      </c>
      <c r="J1572" s="3" t="s">
        <v>122</v>
      </c>
      <c r="K1572" s="3" t="s">
        <v>32</v>
      </c>
      <c r="L1572" s="3"/>
      <c r="M1572" s="3" t="s">
        <v>189</v>
      </c>
      <c r="N1572" s="11"/>
      <c r="O1572" s="66">
        <v>1000350</v>
      </c>
      <c r="P1572" s="66">
        <v>699660</v>
      </c>
      <c r="Q1572" s="3"/>
      <c r="R1572" s="13" t="s">
        <v>42</v>
      </c>
      <c r="S1572" s="13"/>
      <c r="T1572" s="3"/>
      <c r="U1572" s="3"/>
      <c r="V1572" s="3"/>
      <c r="W1572" s="4"/>
      <c r="X1572" s="3"/>
      <c r="Y1572" s="3"/>
      <c r="Z1572" s="3"/>
      <c r="AA1572" s="3"/>
      <c r="AB1572" s="3"/>
      <c r="AC1572" s="3"/>
    </row>
    <row r="1573" spans="1:74" ht="15" customHeight="1">
      <c r="A1573" s="43">
        <v>93</v>
      </c>
      <c r="B1573" s="14">
        <v>44539</v>
      </c>
      <c r="C1573" s="3" t="s">
        <v>667</v>
      </c>
      <c r="D1573" s="3" t="s">
        <v>668</v>
      </c>
      <c r="E1573" s="3" t="s">
        <v>37</v>
      </c>
      <c r="F1573" s="10" t="s">
        <v>370</v>
      </c>
      <c r="G1573" s="9">
        <v>16604026</v>
      </c>
      <c r="H1573" s="10" t="s">
        <v>119</v>
      </c>
      <c r="I1573" s="10" t="s">
        <v>371</v>
      </c>
      <c r="J1573" s="3" t="s">
        <v>122</v>
      </c>
      <c r="K1573" s="3" t="s">
        <v>98</v>
      </c>
      <c r="L1573" s="3"/>
      <c r="M1573" s="3" t="s">
        <v>189</v>
      </c>
      <c r="N1573" s="11"/>
      <c r="O1573" s="4">
        <v>660000</v>
      </c>
      <c r="P1573" s="4">
        <v>660000</v>
      </c>
      <c r="Q1573" s="3"/>
      <c r="R1573" s="13" t="s">
        <v>42</v>
      </c>
      <c r="S1573" s="13"/>
      <c r="T1573" s="3"/>
      <c r="U1573" s="3"/>
      <c r="V1573" s="3"/>
      <c r="W1573" s="4"/>
      <c r="X1573" s="3"/>
      <c r="Y1573" s="3"/>
      <c r="Z1573" s="3"/>
      <c r="AA1573" s="3"/>
      <c r="AB1573" s="3"/>
      <c r="AC1573" s="3"/>
    </row>
    <row r="1574" spans="1:74" ht="15" customHeight="1">
      <c r="A1574" s="43">
        <v>93</v>
      </c>
      <c r="B1574" s="14">
        <v>44539</v>
      </c>
      <c r="C1574" s="3" t="s">
        <v>667</v>
      </c>
      <c r="D1574" s="3" t="s">
        <v>668</v>
      </c>
      <c r="E1574" s="3" t="s">
        <v>37</v>
      </c>
      <c r="F1574" s="41" t="s">
        <v>138</v>
      </c>
      <c r="G1574" s="9">
        <v>100388073</v>
      </c>
      <c r="H1574" s="34" t="s">
        <v>95</v>
      </c>
      <c r="I1574" s="34" t="s">
        <v>139</v>
      </c>
      <c r="J1574" s="3" t="s">
        <v>140</v>
      </c>
      <c r="K1574" s="3" t="s">
        <v>149</v>
      </c>
      <c r="L1574" s="3"/>
      <c r="M1574" s="3" t="s">
        <v>189</v>
      </c>
      <c r="N1574" s="11"/>
      <c r="O1574" s="4">
        <v>3002400</v>
      </c>
      <c r="P1574" s="4">
        <v>3002400</v>
      </c>
      <c r="Q1574" s="3"/>
      <c r="R1574" s="13" t="s">
        <v>42</v>
      </c>
      <c r="S1574" s="13"/>
      <c r="T1574" s="3"/>
      <c r="U1574" s="3"/>
      <c r="V1574" s="3"/>
      <c r="W1574" s="4"/>
      <c r="X1574" s="3"/>
      <c r="Y1574" s="3"/>
      <c r="Z1574" s="3"/>
      <c r="AA1574" s="3"/>
      <c r="AB1574" s="3"/>
      <c r="AC1574" s="3"/>
    </row>
    <row r="1575" spans="1:74" ht="15" customHeight="1">
      <c r="A1575" s="43">
        <v>93</v>
      </c>
      <c r="B1575" s="14">
        <v>44539</v>
      </c>
      <c r="C1575" s="3" t="s">
        <v>667</v>
      </c>
      <c r="D1575" s="3" t="s">
        <v>668</v>
      </c>
      <c r="E1575" s="3" t="s">
        <v>37</v>
      </c>
      <c r="F1575" s="41" t="s">
        <v>138</v>
      </c>
      <c r="G1575" s="9">
        <v>100388073</v>
      </c>
      <c r="H1575" s="34" t="s">
        <v>95</v>
      </c>
      <c r="I1575" s="34" t="s">
        <v>139</v>
      </c>
      <c r="J1575" s="3" t="s">
        <v>140</v>
      </c>
      <c r="K1575" s="3" t="s">
        <v>98</v>
      </c>
      <c r="L1575" s="3"/>
      <c r="M1575" s="3" t="s">
        <v>189</v>
      </c>
      <c r="N1575" s="11"/>
      <c r="O1575" s="4">
        <v>3079400</v>
      </c>
      <c r="P1575" s="4">
        <v>3079400</v>
      </c>
      <c r="Q1575" s="3"/>
      <c r="R1575" s="13" t="s">
        <v>42</v>
      </c>
      <c r="S1575" s="13"/>
      <c r="T1575" s="3"/>
      <c r="U1575" s="3"/>
      <c r="V1575" s="3"/>
      <c r="W1575" s="4"/>
      <c r="X1575" s="3"/>
      <c r="Y1575" s="3"/>
      <c r="Z1575" s="3"/>
      <c r="AA1575" s="3"/>
      <c r="AB1575" s="3"/>
      <c r="AC1575" s="3"/>
    </row>
    <row r="1576" spans="1:74" ht="15" customHeight="1">
      <c r="A1576" s="43">
        <v>93</v>
      </c>
      <c r="B1576" s="14">
        <v>44539</v>
      </c>
      <c r="C1576" s="3" t="s">
        <v>667</v>
      </c>
      <c r="D1576" s="3" t="s">
        <v>668</v>
      </c>
      <c r="E1576" s="3" t="s">
        <v>37</v>
      </c>
      <c r="F1576" s="10" t="s">
        <v>366</v>
      </c>
      <c r="G1576" s="9">
        <v>17373662</v>
      </c>
      <c r="H1576" s="10" t="s">
        <v>119</v>
      </c>
      <c r="I1576" s="10" t="s">
        <v>367</v>
      </c>
      <c r="J1576" s="3" t="s">
        <v>122</v>
      </c>
      <c r="K1576" s="3" t="s">
        <v>32</v>
      </c>
      <c r="L1576" s="3"/>
      <c r="M1576" s="3" t="s">
        <v>189</v>
      </c>
      <c r="N1576" s="11"/>
      <c r="O1576" s="4">
        <v>1511640</v>
      </c>
      <c r="P1576" s="4">
        <v>1511640</v>
      </c>
      <c r="Q1576" s="3"/>
      <c r="R1576" s="13" t="s">
        <v>42</v>
      </c>
      <c r="S1576" s="13"/>
      <c r="T1576" s="3"/>
      <c r="U1576" s="3"/>
      <c r="V1576" s="3"/>
      <c r="W1576" s="4"/>
      <c r="X1576" s="3"/>
      <c r="Y1576" s="3"/>
      <c r="Z1576" s="3"/>
      <c r="AA1576" s="3"/>
      <c r="AB1576" s="3"/>
      <c r="AC1576" s="3"/>
    </row>
    <row r="1577" spans="1:74" ht="15" customHeight="1">
      <c r="A1577" s="43">
        <v>93</v>
      </c>
      <c r="B1577" s="14">
        <v>44539</v>
      </c>
      <c r="C1577" s="3" t="s">
        <v>667</v>
      </c>
      <c r="D1577" s="3" t="s">
        <v>668</v>
      </c>
      <c r="E1577" s="3" t="s">
        <v>37</v>
      </c>
      <c r="F1577" s="10" t="s">
        <v>366</v>
      </c>
      <c r="G1577" s="9">
        <v>17373662</v>
      </c>
      <c r="H1577" s="10" t="s">
        <v>119</v>
      </c>
      <c r="I1577" s="10" t="s">
        <v>367</v>
      </c>
      <c r="J1577" s="3" t="s">
        <v>122</v>
      </c>
      <c r="K1577" s="3" t="s">
        <v>98</v>
      </c>
      <c r="L1577" s="3"/>
      <c r="M1577" s="3" t="s">
        <v>189</v>
      </c>
      <c r="N1577" s="11"/>
      <c r="O1577" s="4">
        <v>101760</v>
      </c>
      <c r="P1577" s="4">
        <v>101760</v>
      </c>
      <c r="Q1577" s="3"/>
      <c r="R1577" s="13" t="s">
        <v>42</v>
      </c>
      <c r="S1577" s="13"/>
      <c r="T1577" s="3"/>
      <c r="U1577" s="3"/>
      <c r="V1577" s="3"/>
      <c r="W1577" s="4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</row>
    <row r="1578" spans="1:74" s="8" customFormat="1" ht="15" customHeight="1">
      <c r="A1578" s="43">
        <v>93</v>
      </c>
      <c r="B1578" s="14">
        <v>44685</v>
      </c>
      <c r="C1578" s="3" t="s">
        <v>667</v>
      </c>
      <c r="D1578" s="3" t="s">
        <v>668</v>
      </c>
      <c r="E1578" s="3" t="s">
        <v>37</v>
      </c>
      <c r="F1578" s="10" t="s">
        <v>347</v>
      </c>
      <c r="G1578" s="9">
        <v>94699625</v>
      </c>
      <c r="H1578" s="10" t="s">
        <v>103</v>
      </c>
      <c r="I1578" s="10" t="s">
        <v>297</v>
      </c>
      <c r="J1578" s="3" t="s">
        <v>105</v>
      </c>
      <c r="K1578" s="3" t="s">
        <v>149</v>
      </c>
      <c r="L1578" s="3"/>
      <c r="M1578" s="3" t="s">
        <v>189</v>
      </c>
      <c r="N1578" s="11"/>
      <c r="O1578" s="4">
        <v>583200</v>
      </c>
      <c r="P1578" s="4"/>
      <c r="Q1578" s="3"/>
      <c r="R1578" s="7" t="s">
        <v>63</v>
      </c>
      <c r="S1578" s="13"/>
      <c r="T1578" s="3"/>
      <c r="U1578" s="3"/>
      <c r="V1578" s="3"/>
      <c r="W1578" s="66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</row>
    <row r="1579" spans="1:74" ht="15" customHeight="1">
      <c r="A1579" s="43">
        <v>93</v>
      </c>
      <c r="B1579" s="14">
        <v>44539</v>
      </c>
      <c r="C1579" s="3" t="s">
        <v>667</v>
      </c>
      <c r="D1579" s="3" t="s">
        <v>668</v>
      </c>
      <c r="E1579" s="3" t="s">
        <v>37</v>
      </c>
      <c r="F1579" s="10" t="s">
        <v>452</v>
      </c>
      <c r="G1579" s="9">
        <v>25716544</v>
      </c>
      <c r="H1579" s="34" t="s">
        <v>95</v>
      </c>
      <c r="I1579" s="34" t="s">
        <v>453</v>
      </c>
      <c r="J1579" s="3" t="s">
        <v>105</v>
      </c>
      <c r="K1579" s="10" t="s">
        <v>149</v>
      </c>
      <c r="L1579" s="3"/>
      <c r="M1579" s="3" t="s">
        <v>189</v>
      </c>
      <c r="N1579" s="11"/>
      <c r="O1579" s="4">
        <v>1267200</v>
      </c>
      <c r="P1579" s="4">
        <v>1267200</v>
      </c>
      <c r="Q1579" s="3"/>
      <c r="R1579" s="13" t="s">
        <v>42</v>
      </c>
      <c r="S1579" s="13"/>
      <c r="T1579" s="3"/>
      <c r="U1579" s="3"/>
      <c r="V1579" s="3"/>
      <c r="W1579" s="4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</row>
    <row r="1580" spans="1:74" ht="15" customHeight="1">
      <c r="A1580" s="43">
        <v>93</v>
      </c>
      <c r="B1580" s="14">
        <v>44539</v>
      </c>
      <c r="C1580" s="3" t="s">
        <v>667</v>
      </c>
      <c r="D1580" s="3" t="s">
        <v>668</v>
      </c>
      <c r="E1580" s="3" t="s">
        <v>37</v>
      </c>
      <c r="F1580" s="10" t="s">
        <v>452</v>
      </c>
      <c r="G1580" s="9">
        <v>25716544</v>
      </c>
      <c r="H1580" s="34" t="s">
        <v>95</v>
      </c>
      <c r="I1580" s="34" t="s">
        <v>453</v>
      </c>
      <c r="J1580" s="3" t="s">
        <v>105</v>
      </c>
      <c r="K1580" s="3" t="s">
        <v>98</v>
      </c>
      <c r="L1580" s="3"/>
      <c r="M1580" s="3" t="s">
        <v>189</v>
      </c>
      <c r="N1580" s="11"/>
      <c r="O1580" s="4">
        <v>326400</v>
      </c>
      <c r="P1580" s="4">
        <v>326400</v>
      </c>
      <c r="Q1580" s="3"/>
      <c r="R1580" s="13" t="s">
        <v>42</v>
      </c>
      <c r="S1580" s="13"/>
      <c r="T1580" s="3"/>
      <c r="U1580" s="3"/>
      <c r="V1580" s="3"/>
      <c r="W1580" s="4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</row>
    <row r="1581" spans="1:74" ht="15" customHeight="1">
      <c r="A1581" s="43">
        <v>93</v>
      </c>
      <c r="B1581" s="14">
        <v>44539</v>
      </c>
      <c r="C1581" s="3" t="s">
        <v>667</v>
      </c>
      <c r="D1581" s="3" t="s">
        <v>668</v>
      </c>
      <c r="E1581" s="3" t="s">
        <v>37</v>
      </c>
      <c r="F1581" s="10" t="s">
        <v>154</v>
      </c>
      <c r="G1581" s="240">
        <v>5047561</v>
      </c>
      <c r="H1581" s="10" t="s">
        <v>119</v>
      </c>
      <c r="I1581" s="10" t="s">
        <v>155</v>
      </c>
      <c r="J1581" s="3" t="s">
        <v>122</v>
      </c>
      <c r="K1581" s="3" t="s">
        <v>32</v>
      </c>
      <c r="L1581" s="3"/>
      <c r="M1581" s="3" t="s">
        <v>189</v>
      </c>
      <c r="N1581" s="11"/>
      <c r="O1581" s="4">
        <v>1002690</v>
      </c>
      <c r="P1581" s="4">
        <v>1002690</v>
      </c>
      <c r="Q1581" s="3"/>
      <c r="R1581" s="13" t="s">
        <v>42</v>
      </c>
      <c r="S1581" s="13"/>
      <c r="T1581" s="3"/>
      <c r="U1581" s="3"/>
      <c r="V1581" s="3"/>
      <c r="W1581" s="4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</row>
    <row r="1582" spans="1:74" ht="15" customHeight="1">
      <c r="A1582" s="43">
        <v>93</v>
      </c>
      <c r="B1582" s="14">
        <v>44539</v>
      </c>
      <c r="C1582" s="3" t="s">
        <v>667</v>
      </c>
      <c r="D1582" s="3" t="s">
        <v>668</v>
      </c>
      <c r="E1582" s="3" t="s">
        <v>37</v>
      </c>
      <c r="F1582" s="10" t="s">
        <v>154</v>
      </c>
      <c r="G1582" s="240">
        <v>5047561</v>
      </c>
      <c r="H1582" s="10" t="s">
        <v>119</v>
      </c>
      <c r="I1582" s="10" t="s">
        <v>155</v>
      </c>
      <c r="J1582" s="3" t="s">
        <v>122</v>
      </c>
      <c r="K1582" s="3" t="s">
        <v>98</v>
      </c>
      <c r="L1582" s="3"/>
      <c r="M1582" s="3" t="s">
        <v>189</v>
      </c>
      <c r="N1582" s="11"/>
      <c r="O1582" s="4">
        <v>69600</v>
      </c>
      <c r="P1582" s="4">
        <v>69600</v>
      </c>
      <c r="Q1582" s="3"/>
      <c r="R1582" s="13" t="s">
        <v>42</v>
      </c>
      <c r="S1582" s="13"/>
      <c r="T1582" s="3"/>
      <c r="U1582" s="3"/>
      <c r="V1582" s="3"/>
      <c r="W1582" s="4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</row>
    <row r="1583" spans="1:74" s="8" customFormat="1" ht="15" customHeight="1">
      <c r="A1583" s="43">
        <v>93</v>
      </c>
      <c r="B1583" s="14">
        <v>44685</v>
      </c>
      <c r="C1583" s="3" t="s">
        <v>667</v>
      </c>
      <c r="D1583" s="3" t="s">
        <v>668</v>
      </c>
      <c r="E1583" s="3" t="s">
        <v>37</v>
      </c>
      <c r="F1583" s="10" t="s">
        <v>296</v>
      </c>
      <c r="G1583" s="9">
        <v>5380508</v>
      </c>
      <c r="H1583" s="34" t="s">
        <v>95</v>
      </c>
      <c r="I1583" s="34" t="s">
        <v>297</v>
      </c>
      <c r="J1583" s="59" t="s">
        <v>105</v>
      </c>
      <c r="K1583" s="3" t="s">
        <v>149</v>
      </c>
      <c r="L1583" s="3"/>
      <c r="M1583" s="3" t="s">
        <v>189</v>
      </c>
      <c r="N1583" s="11"/>
      <c r="O1583" s="66">
        <v>86400</v>
      </c>
      <c r="P1583" s="66">
        <v>86400</v>
      </c>
      <c r="Q1583" s="3"/>
      <c r="R1583" s="13" t="s">
        <v>42</v>
      </c>
      <c r="S1583" s="1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</row>
    <row r="1584" spans="1:74" ht="15" customHeight="1">
      <c r="A1584" s="43">
        <v>93</v>
      </c>
      <c r="B1584" s="14">
        <v>44678</v>
      </c>
      <c r="C1584" s="3" t="s">
        <v>667</v>
      </c>
      <c r="D1584" s="3" t="s">
        <v>668</v>
      </c>
      <c r="E1584" s="3" t="s">
        <v>37</v>
      </c>
      <c r="F1584" s="41" t="s">
        <v>470</v>
      </c>
      <c r="G1584" s="57">
        <v>50339443</v>
      </c>
      <c r="H1584" s="3" t="s">
        <v>119</v>
      </c>
      <c r="I1584" s="3" t="s">
        <v>471</v>
      </c>
      <c r="J1584" s="3" t="s">
        <v>122</v>
      </c>
      <c r="K1584" s="3" t="s">
        <v>98</v>
      </c>
      <c r="L1584" s="3"/>
      <c r="M1584" s="3" t="s">
        <v>189</v>
      </c>
      <c r="N1584" s="11"/>
      <c r="O1584" s="4">
        <v>957600</v>
      </c>
      <c r="P1584" s="4">
        <v>957600</v>
      </c>
      <c r="Q1584" s="3"/>
      <c r="R1584" s="13" t="s">
        <v>42</v>
      </c>
      <c r="S1584" s="1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</row>
    <row r="1585" spans="1:74" ht="15" customHeight="1">
      <c r="A1585" s="43">
        <v>93</v>
      </c>
      <c r="B1585" s="14">
        <v>44665</v>
      </c>
      <c r="C1585" s="3" t="s">
        <v>667</v>
      </c>
      <c r="D1585" s="3" t="s">
        <v>668</v>
      </c>
      <c r="E1585" s="3" t="s">
        <v>37</v>
      </c>
      <c r="F1585" s="41" t="s">
        <v>470</v>
      </c>
      <c r="G1585" s="57">
        <v>50339443</v>
      </c>
      <c r="H1585" s="3" t="s">
        <v>119</v>
      </c>
      <c r="I1585" s="3" t="s">
        <v>471</v>
      </c>
      <c r="J1585" s="3" t="s">
        <v>122</v>
      </c>
      <c r="K1585" s="3" t="s">
        <v>32</v>
      </c>
      <c r="L1585" s="3"/>
      <c r="M1585" s="3" t="s">
        <v>189</v>
      </c>
      <c r="N1585" s="11"/>
      <c r="O1585" s="4">
        <v>6488820</v>
      </c>
      <c r="P1585" s="4">
        <v>6488820</v>
      </c>
      <c r="Q1585" s="3"/>
      <c r="R1585" s="7" t="s">
        <v>42</v>
      </c>
      <c r="S1585" s="1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</row>
    <row r="1586" spans="1:74" ht="15" customHeight="1">
      <c r="A1586" s="43">
        <v>93</v>
      </c>
      <c r="B1586" s="14">
        <v>44678</v>
      </c>
      <c r="C1586" s="3" t="s">
        <v>667</v>
      </c>
      <c r="D1586" s="3" t="s">
        <v>668</v>
      </c>
      <c r="E1586" s="3" t="s">
        <v>37</v>
      </c>
      <c r="F1586" s="10" t="s">
        <v>326</v>
      </c>
      <c r="G1586" s="9">
        <v>763092</v>
      </c>
      <c r="H1586" s="34" t="s">
        <v>95</v>
      </c>
      <c r="I1586" s="34" t="s">
        <v>318</v>
      </c>
      <c r="J1586" s="3" t="s">
        <v>148</v>
      </c>
      <c r="K1586" s="3" t="s">
        <v>341</v>
      </c>
      <c r="L1586" s="3"/>
      <c r="M1586" s="3" t="s">
        <v>189</v>
      </c>
      <c r="N1586" s="11"/>
      <c r="O1586" s="4">
        <v>250000</v>
      </c>
      <c r="P1586" s="4">
        <v>249600</v>
      </c>
      <c r="Q1586" s="3"/>
      <c r="R1586" s="7" t="s">
        <v>42</v>
      </c>
      <c r="S1586" s="1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</row>
    <row r="1587" spans="1:74" s="8" customFormat="1" ht="15" customHeight="1">
      <c r="A1587" s="43">
        <v>93</v>
      </c>
      <c r="B1587" s="14">
        <v>44685</v>
      </c>
      <c r="C1587" s="3" t="s">
        <v>667</v>
      </c>
      <c r="D1587" s="3" t="s">
        <v>668</v>
      </c>
      <c r="E1587" s="3" t="s">
        <v>37</v>
      </c>
      <c r="F1587" s="10" t="s">
        <v>213</v>
      </c>
      <c r="G1587" s="9">
        <v>163046161</v>
      </c>
      <c r="H1587" s="34" t="s">
        <v>95</v>
      </c>
      <c r="I1587" s="34" t="s">
        <v>214</v>
      </c>
      <c r="J1587" s="3" t="s">
        <v>148</v>
      </c>
      <c r="K1587" s="3" t="s">
        <v>32</v>
      </c>
      <c r="L1587" s="3"/>
      <c r="M1587" s="3" t="s">
        <v>189</v>
      </c>
      <c r="N1587" s="11"/>
      <c r="O1587" s="4">
        <v>5201280</v>
      </c>
      <c r="P1587" s="4"/>
      <c r="Q1587" s="3"/>
      <c r="R1587" s="7" t="s">
        <v>42</v>
      </c>
      <c r="S1587" s="13"/>
      <c r="T1587" s="3"/>
      <c r="U1587" s="3"/>
      <c r="V1587" s="3"/>
      <c r="W1587" s="4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</row>
    <row r="1588" spans="1:74" ht="14.25" customHeight="1">
      <c r="A1588" s="43">
        <v>93</v>
      </c>
      <c r="B1588" s="14">
        <v>44705</v>
      </c>
      <c r="C1588" s="3" t="s">
        <v>667</v>
      </c>
      <c r="D1588" s="3" t="s">
        <v>668</v>
      </c>
      <c r="E1588" s="3" t="s">
        <v>157</v>
      </c>
      <c r="F1588" s="41" t="s">
        <v>44</v>
      </c>
      <c r="G1588" s="9"/>
      <c r="H1588" s="34"/>
      <c r="I1588" s="34"/>
      <c r="J1588" s="3"/>
      <c r="K1588" s="3"/>
      <c r="L1588" s="3"/>
      <c r="M1588" s="3"/>
      <c r="N1588" s="11"/>
      <c r="O1588" s="4">
        <v>30000000</v>
      </c>
      <c r="P1588" s="4"/>
      <c r="Q1588" s="3" t="s">
        <v>669</v>
      </c>
      <c r="R1588" s="13" t="s">
        <v>63</v>
      </c>
      <c r="S1588" s="13"/>
      <c r="T1588" s="3"/>
      <c r="U1588" s="3"/>
      <c r="V1588" s="3"/>
      <c r="W1588" s="4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</row>
    <row r="1589" spans="1:74" ht="15" customHeight="1">
      <c r="A1589" s="43">
        <v>93</v>
      </c>
      <c r="B1589" s="14">
        <v>44671</v>
      </c>
      <c r="C1589" s="3" t="s">
        <v>670</v>
      </c>
      <c r="D1589" s="3" t="s">
        <v>671</v>
      </c>
      <c r="E1589" s="3" t="s">
        <v>37</v>
      </c>
      <c r="F1589" s="41" t="s">
        <v>187</v>
      </c>
      <c r="G1589" s="57">
        <v>7169455</v>
      </c>
      <c r="H1589" s="34" t="s">
        <v>95</v>
      </c>
      <c r="I1589" s="34" t="s">
        <v>188</v>
      </c>
      <c r="J1589" s="3" t="s">
        <v>97</v>
      </c>
      <c r="K1589" s="3" t="s">
        <v>32</v>
      </c>
      <c r="L1589" s="3"/>
      <c r="M1589" s="3" t="s">
        <v>331</v>
      </c>
      <c r="N1589" s="11"/>
      <c r="O1589" s="4">
        <v>74880</v>
      </c>
      <c r="P1589" s="4"/>
      <c r="Q1589" s="3"/>
      <c r="R1589" s="7" t="s">
        <v>42</v>
      </c>
      <c r="S1589" s="13"/>
      <c r="T1589" s="3"/>
      <c r="U1589" s="3"/>
      <c r="V1589" s="3"/>
      <c r="W1589" s="4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</row>
    <row r="1590" spans="1:74" ht="15" customHeight="1">
      <c r="A1590" s="43">
        <v>93</v>
      </c>
      <c r="B1590" s="14">
        <v>44671</v>
      </c>
      <c r="C1590" s="3" t="s">
        <v>670</v>
      </c>
      <c r="D1590" s="3" t="s">
        <v>671</v>
      </c>
      <c r="E1590" s="3" t="s">
        <v>37</v>
      </c>
      <c r="F1590" s="10" t="s">
        <v>102</v>
      </c>
      <c r="G1590" s="6">
        <v>19658031</v>
      </c>
      <c r="H1590" s="34" t="s">
        <v>103</v>
      </c>
      <c r="I1590" s="34" t="s">
        <v>104</v>
      </c>
      <c r="J1590" s="59" t="s">
        <v>105</v>
      </c>
      <c r="K1590" s="3" t="s">
        <v>32</v>
      </c>
      <c r="L1590" s="3"/>
      <c r="M1590" s="3" t="s">
        <v>189</v>
      </c>
      <c r="N1590" s="11"/>
      <c r="O1590" s="4">
        <v>1019520</v>
      </c>
      <c r="P1590" s="4"/>
      <c r="Q1590" s="3"/>
      <c r="R1590" s="7" t="s">
        <v>42</v>
      </c>
      <c r="S1590" s="13"/>
      <c r="T1590" s="3"/>
      <c r="U1590" s="3"/>
      <c r="V1590" s="3"/>
      <c r="W1590" s="4"/>
      <c r="X1590" s="3"/>
      <c r="Y1590" s="3"/>
      <c r="Z1590" s="3"/>
      <c r="AA1590" s="3"/>
      <c r="AB1590" s="3"/>
      <c r="AC1590" s="3"/>
    </row>
    <row r="1591" spans="1:74" ht="15" customHeight="1">
      <c r="A1591" s="43">
        <v>93</v>
      </c>
      <c r="B1591" s="14">
        <v>44791</v>
      </c>
      <c r="C1591" s="3" t="s">
        <v>667</v>
      </c>
      <c r="D1591" s="3" t="s">
        <v>668</v>
      </c>
      <c r="E1591" s="3" t="s">
        <v>37</v>
      </c>
      <c r="F1591" s="10" t="s">
        <v>129</v>
      </c>
      <c r="G1591" s="12">
        <v>182790</v>
      </c>
      <c r="H1591" s="10" t="s">
        <v>119</v>
      </c>
      <c r="I1591" s="10" t="s">
        <v>130</v>
      </c>
      <c r="J1591" s="3" t="s">
        <v>122</v>
      </c>
      <c r="K1591" s="3" t="s">
        <v>32</v>
      </c>
      <c r="L1591" s="3"/>
      <c r="M1591" s="3" t="s">
        <v>189</v>
      </c>
      <c r="N1591" s="11"/>
      <c r="O1591" s="4">
        <v>4800</v>
      </c>
      <c r="P1591" s="4">
        <v>4800</v>
      </c>
      <c r="Q1591" s="6" t="s">
        <v>672</v>
      </c>
      <c r="R1591" s="7" t="s">
        <v>63</v>
      </c>
      <c r="S1591" s="13"/>
      <c r="T1591" s="3"/>
      <c r="U1591" s="3"/>
      <c r="V1591" s="3"/>
      <c r="W1591" s="4"/>
      <c r="X1591" s="3"/>
      <c r="Y1591" s="3"/>
      <c r="Z1591" s="3"/>
      <c r="AA1591" s="3"/>
      <c r="AB1591" s="3"/>
      <c r="AC1591" s="3"/>
    </row>
    <row r="1592" spans="1:74" ht="15" customHeight="1">
      <c r="A1592" s="43">
        <v>93</v>
      </c>
      <c r="B1592" s="14">
        <v>44791</v>
      </c>
      <c r="C1592" s="3" t="s">
        <v>667</v>
      </c>
      <c r="D1592" s="3" t="s">
        <v>668</v>
      </c>
      <c r="E1592" s="3" t="s">
        <v>37</v>
      </c>
      <c r="F1592" s="10" t="s">
        <v>129</v>
      </c>
      <c r="G1592" s="12">
        <v>182790</v>
      </c>
      <c r="H1592" s="10" t="s">
        <v>119</v>
      </c>
      <c r="I1592" s="10" t="s">
        <v>130</v>
      </c>
      <c r="J1592" s="3" t="s">
        <v>122</v>
      </c>
      <c r="K1592" s="3" t="s">
        <v>32</v>
      </c>
      <c r="L1592" s="3"/>
      <c r="M1592" s="3" t="s">
        <v>125</v>
      </c>
      <c r="N1592" s="11"/>
      <c r="O1592" s="4">
        <v>3000</v>
      </c>
      <c r="P1592" s="4">
        <v>3000</v>
      </c>
      <c r="Q1592" s="6" t="s">
        <v>672</v>
      </c>
      <c r="R1592" s="7" t="s">
        <v>63</v>
      </c>
      <c r="S1592" s="13"/>
      <c r="T1592" s="3"/>
      <c r="U1592" s="3"/>
      <c r="V1592" s="3"/>
      <c r="W1592" s="4"/>
      <c r="X1592" s="3"/>
      <c r="Y1592" s="3"/>
      <c r="Z1592" s="3"/>
      <c r="AA1592" s="3"/>
      <c r="AB1592" s="3"/>
      <c r="AC1592" s="3"/>
    </row>
    <row r="1593" spans="1:74" ht="15" customHeight="1">
      <c r="A1593" s="43">
        <v>93</v>
      </c>
      <c r="B1593" s="14">
        <v>44791</v>
      </c>
      <c r="C1593" s="3" t="s">
        <v>667</v>
      </c>
      <c r="D1593" s="3" t="s">
        <v>668</v>
      </c>
      <c r="E1593" s="3" t="s">
        <v>37</v>
      </c>
      <c r="F1593" s="10" t="s">
        <v>586</v>
      </c>
      <c r="G1593" s="9">
        <v>16486542</v>
      </c>
      <c r="H1593" s="34" t="s">
        <v>95</v>
      </c>
      <c r="I1593" s="34" t="s">
        <v>197</v>
      </c>
      <c r="J1593" s="3" t="s">
        <v>97</v>
      </c>
      <c r="K1593" s="63" t="s">
        <v>32</v>
      </c>
      <c r="L1593" s="3"/>
      <c r="M1593" s="3" t="s">
        <v>125</v>
      </c>
      <c r="N1593" s="11">
        <v>44789</v>
      </c>
      <c r="O1593" s="4">
        <v>300000</v>
      </c>
      <c r="P1593" s="4">
        <v>300000</v>
      </c>
      <c r="Q1593" s="6" t="s">
        <v>672</v>
      </c>
      <c r="R1593" s="7" t="s">
        <v>63</v>
      </c>
      <c r="S1593" s="7" t="s">
        <v>42</v>
      </c>
      <c r="T1593" s="3"/>
      <c r="U1593" s="3"/>
      <c r="V1593" s="3"/>
      <c r="W1593" s="4"/>
      <c r="X1593" s="3"/>
      <c r="Y1593" s="3"/>
      <c r="Z1593" s="3"/>
      <c r="AA1593" s="3"/>
      <c r="AB1593" s="3"/>
      <c r="AC1593" s="3"/>
    </row>
    <row r="1594" spans="1:74" ht="15" customHeight="1">
      <c r="A1594" s="43">
        <v>93</v>
      </c>
      <c r="B1594" s="14">
        <v>44827</v>
      </c>
      <c r="C1594" s="3" t="s">
        <v>667</v>
      </c>
      <c r="D1594" s="3" t="s">
        <v>668</v>
      </c>
      <c r="E1594" s="3" t="s">
        <v>37</v>
      </c>
      <c r="F1594" s="10" t="s">
        <v>179</v>
      </c>
      <c r="G1594" s="9">
        <v>104494</v>
      </c>
      <c r="H1594" s="34" t="s">
        <v>119</v>
      </c>
      <c r="I1594" s="34" t="s">
        <v>180</v>
      </c>
      <c r="J1594" s="3" t="s">
        <v>97</v>
      </c>
      <c r="K1594" s="34" t="s">
        <v>341</v>
      </c>
      <c r="L1594" s="3"/>
      <c r="M1594" s="3" t="s">
        <v>125</v>
      </c>
      <c r="N1594" s="11">
        <v>44826</v>
      </c>
      <c r="O1594" s="4">
        <v>40000</v>
      </c>
      <c r="P1594" s="4">
        <v>40000</v>
      </c>
      <c r="Q1594" s="6"/>
      <c r="R1594" s="7" t="s">
        <v>63</v>
      </c>
      <c r="S1594" s="3"/>
      <c r="T1594" s="7"/>
      <c r="U1594" s="3"/>
      <c r="V1594" s="3"/>
      <c r="W1594" s="4"/>
      <c r="X1594" s="3"/>
      <c r="Y1594" s="3"/>
      <c r="Z1594" s="3"/>
      <c r="AA1594" s="3"/>
      <c r="AB1594" s="3"/>
      <c r="AC1594" s="3"/>
    </row>
    <row r="1595" spans="1:74" s="3" customFormat="1" ht="15" customHeight="1">
      <c r="A1595" s="43">
        <v>93</v>
      </c>
      <c r="B1595" s="14">
        <v>44867</v>
      </c>
      <c r="C1595" s="3" t="s">
        <v>667</v>
      </c>
      <c r="D1595" s="3" t="s">
        <v>668</v>
      </c>
      <c r="E1595" s="3" t="s">
        <v>37</v>
      </c>
      <c r="F1595" s="10" t="s">
        <v>427</v>
      </c>
      <c r="G1595" s="9">
        <v>15946876</v>
      </c>
      <c r="H1595" s="10" t="s">
        <v>103</v>
      </c>
      <c r="I1595" s="10" t="s">
        <v>428</v>
      </c>
      <c r="J1595" s="3" t="s">
        <v>105</v>
      </c>
      <c r="K1595" s="10" t="s">
        <v>149</v>
      </c>
      <c r="M1595" s="3" t="s">
        <v>331</v>
      </c>
      <c r="N1595" s="11"/>
      <c r="O1595" s="4">
        <v>1125600</v>
      </c>
      <c r="P1595" s="4">
        <v>734400</v>
      </c>
      <c r="R1595" s="7" t="s">
        <v>42</v>
      </c>
      <c r="T1595" s="7"/>
      <c r="W1595" s="4"/>
    </row>
    <row r="1596" spans="1:74" s="3" customFormat="1" ht="15" customHeight="1">
      <c r="A1596" s="43">
        <v>93</v>
      </c>
      <c r="B1596" s="14">
        <v>44867</v>
      </c>
      <c r="C1596" s="3" t="s">
        <v>667</v>
      </c>
      <c r="D1596" s="3" t="s">
        <v>668</v>
      </c>
      <c r="E1596" s="3" t="s">
        <v>37</v>
      </c>
      <c r="F1596" s="10" t="s">
        <v>326</v>
      </c>
      <c r="G1596" s="9">
        <v>763092</v>
      </c>
      <c r="H1596" s="34" t="s">
        <v>95</v>
      </c>
      <c r="I1596" s="34" t="s">
        <v>318</v>
      </c>
      <c r="J1596" s="3" t="s">
        <v>148</v>
      </c>
      <c r="K1596" s="3" t="s">
        <v>341</v>
      </c>
      <c r="M1596" s="3" t="s">
        <v>189</v>
      </c>
      <c r="N1596" s="11"/>
      <c r="O1596" s="4">
        <v>249600</v>
      </c>
      <c r="P1596" s="4">
        <v>249600</v>
      </c>
      <c r="R1596" s="7" t="s">
        <v>42</v>
      </c>
      <c r="T1596" s="7"/>
      <c r="W1596" s="4"/>
    </row>
    <row r="1597" spans="1:74" s="3" customFormat="1" ht="15" customHeight="1">
      <c r="A1597" s="43">
        <v>93</v>
      </c>
      <c r="B1597" s="14">
        <v>44867</v>
      </c>
      <c r="C1597" s="3" t="s">
        <v>667</v>
      </c>
      <c r="D1597" s="3" t="s">
        <v>668</v>
      </c>
      <c r="E1597" s="3" t="s">
        <v>37</v>
      </c>
      <c r="F1597" s="10" t="s">
        <v>289</v>
      </c>
      <c r="G1597" s="9">
        <v>44269594</v>
      </c>
      <c r="H1597" s="10" t="s">
        <v>103</v>
      </c>
      <c r="I1597" s="10" t="s">
        <v>290</v>
      </c>
      <c r="J1597" s="3" t="s">
        <v>105</v>
      </c>
      <c r="K1597" s="3" t="s">
        <v>341</v>
      </c>
      <c r="M1597" s="3" t="s">
        <v>331</v>
      </c>
      <c r="N1597" s="11"/>
      <c r="O1597" s="66">
        <v>1236000</v>
      </c>
      <c r="P1597" s="66">
        <v>1236000</v>
      </c>
      <c r="R1597" s="7" t="s">
        <v>63</v>
      </c>
      <c r="T1597" s="7"/>
      <c r="W1597" s="4"/>
    </row>
    <row r="1598" spans="1:74" s="3" customFormat="1" ht="15" customHeight="1">
      <c r="A1598" s="43">
        <v>93</v>
      </c>
      <c r="B1598" s="14">
        <v>44867</v>
      </c>
      <c r="C1598" s="3" t="s">
        <v>667</v>
      </c>
      <c r="D1598" s="3" t="s">
        <v>668</v>
      </c>
      <c r="E1598" s="3" t="s">
        <v>37</v>
      </c>
      <c r="F1598" s="34" t="s">
        <v>542</v>
      </c>
      <c r="G1598" s="9">
        <v>389482</v>
      </c>
      <c r="H1598" s="10" t="s">
        <v>37</v>
      </c>
      <c r="I1598" s="10" t="s">
        <v>543</v>
      </c>
      <c r="J1598" s="3" t="s">
        <v>122</v>
      </c>
      <c r="K1598" s="34" t="s">
        <v>32</v>
      </c>
      <c r="M1598" s="3" t="s">
        <v>189</v>
      </c>
      <c r="N1598" s="11"/>
      <c r="O1598" s="4">
        <v>20160</v>
      </c>
      <c r="P1598" s="4"/>
      <c r="Q1598" s="6"/>
      <c r="R1598" s="7" t="s">
        <v>63</v>
      </c>
      <c r="S1598" s="7"/>
      <c r="T1598" s="7"/>
      <c r="W1598" s="4"/>
    </row>
    <row r="1599" spans="1:74" s="3" customFormat="1" ht="15" customHeight="1">
      <c r="A1599" s="43">
        <v>93</v>
      </c>
      <c r="B1599" s="14">
        <v>44867</v>
      </c>
      <c r="C1599" s="3" t="s">
        <v>667</v>
      </c>
      <c r="D1599" s="3" t="s">
        <v>668</v>
      </c>
      <c r="E1599" s="3" t="s">
        <v>37</v>
      </c>
      <c r="F1599" s="63" t="s">
        <v>582</v>
      </c>
      <c r="G1599" s="313">
        <v>6777452</v>
      </c>
      <c r="H1599" s="10" t="s">
        <v>119</v>
      </c>
      <c r="I1599" s="10" t="s">
        <v>306</v>
      </c>
      <c r="J1599" s="34" t="s">
        <v>105</v>
      </c>
      <c r="K1599" s="34" t="s">
        <v>32</v>
      </c>
      <c r="M1599" s="3" t="s">
        <v>189</v>
      </c>
      <c r="N1599" s="11"/>
      <c r="O1599" s="4">
        <v>302400</v>
      </c>
      <c r="P1599" s="4"/>
      <c r="Q1599" s="6"/>
      <c r="R1599" s="7" t="s">
        <v>63</v>
      </c>
      <c r="S1599" s="7"/>
      <c r="T1599" s="7"/>
      <c r="W1599" s="4"/>
    </row>
    <row r="1600" spans="1:74" s="3" customFormat="1" ht="15" customHeight="1">
      <c r="A1600" s="43">
        <v>93</v>
      </c>
      <c r="B1600" s="14">
        <v>44867</v>
      </c>
      <c r="C1600" s="3" t="s">
        <v>667</v>
      </c>
      <c r="D1600" s="3" t="s">
        <v>668</v>
      </c>
      <c r="E1600" s="3" t="s">
        <v>37</v>
      </c>
      <c r="F1600" s="41" t="s">
        <v>261</v>
      </c>
      <c r="G1600" s="6">
        <v>127575529</v>
      </c>
      <c r="H1600" s="10" t="s">
        <v>119</v>
      </c>
      <c r="I1600" s="10" t="s">
        <v>262</v>
      </c>
      <c r="J1600" s="3" t="s">
        <v>122</v>
      </c>
      <c r="K1600" s="34" t="s">
        <v>32</v>
      </c>
      <c r="M1600" s="3" t="s">
        <v>189</v>
      </c>
      <c r="N1600" s="11"/>
      <c r="O1600" s="4">
        <v>1003200</v>
      </c>
      <c r="P1600" s="4"/>
      <c r="Q1600" s="6"/>
      <c r="R1600" s="7" t="s">
        <v>63</v>
      </c>
      <c r="S1600" s="7"/>
      <c r="T1600" s="7"/>
      <c r="W1600" s="4"/>
    </row>
    <row r="1601" spans="1:23" s="3" customFormat="1" ht="15" customHeight="1">
      <c r="A1601" s="43">
        <v>93</v>
      </c>
      <c r="B1601" s="14">
        <v>44867</v>
      </c>
      <c r="C1601" s="3" t="s">
        <v>667</v>
      </c>
      <c r="D1601" s="3" t="s">
        <v>668</v>
      </c>
      <c r="E1601" s="3" t="s">
        <v>37</v>
      </c>
      <c r="F1601" s="10" t="s">
        <v>161</v>
      </c>
      <c r="G1601" s="9">
        <v>1293119</v>
      </c>
      <c r="H1601" s="34" t="s">
        <v>95</v>
      </c>
      <c r="I1601" s="34" t="s">
        <v>162</v>
      </c>
      <c r="J1601" s="3" t="s">
        <v>97</v>
      </c>
      <c r="K1601" s="34" t="s">
        <v>32</v>
      </c>
      <c r="M1601" s="3" t="s">
        <v>189</v>
      </c>
      <c r="N1601" s="11"/>
      <c r="O1601" s="4">
        <v>60480</v>
      </c>
      <c r="P1601" s="4"/>
      <c r="Q1601" s="6"/>
      <c r="R1601" s="7" t="s">
        <v>63</v>
      </c>
      <c r="S1601" s="7"/>
      <c r="T1601" s="7"/>
      <c r="W1601" s="4"/>
    </row>
    <row r="1602" spans="1:23" s="3" customFormat="1" ht="15" customHeight="1">
      <c r="A1602" s="43">
        <v>93</v>
      </c>
      <c r="B1602" s="14">
        <v>44895</v>
      </c>
      <c r="C1602" s="3" t="s">
        <v>667</v>
      </c>
      <c r="D1602" s="3" t="s">
        <v>668</v>
      </c>
      <c r="E1602" s="3" t="s">
        <v>37</v>
      </c>
      <c r="F1602" s="10" t="s">
        <v>347</v>
      </c>
      <c r="G1602" s="9">
        <v>94699625</v>
      </c>
      <c r="H1602" s="10" t="s">
        <v>103</v>
      </c>
      <c r="I1602" s="10" t="s">
        <v>297</v>
      </c>
      <c r="J1602" s="3" t="s">
        <v>105</v>
      </c>
      <c r="K1602" s="3" t="s">
        <v>149</v>
      </c>
      <c r="M1602" s="3" t="s">
        <v>189</v>
      </c>
      <c r="N1602" s="11"/>
      <c r="O1602" s="4">
        <v>974400</v>
      </c>
      <c r="P1602" s="4"/>
      <c r="R1602" s="7" t="s">
        <v>42</v>
      </c>
      <c r="S1602" s="7"/>
      <c r="T1602" s="7"/>
      <c r="W1602" s="4"/>
    </row>
    <row r="1603" spans="1:23" s="3" customFormat="1" ht="15" customHeight="1">
      <c r="A1603" s="43">
        <v>93</v>
      </c>
      <c r="B1603" s="14">
        <v>44895</v>
      </c>
      <c r="C1603" s="3" t="s">
        <v>667</v>
      </c>
      <c r="D1603" s="3" t="s">
        <v>668</v>
      </c>
      <c r="E1603" s="3" t="s">
        <v>37</v>
      </c>
      <c r="F1603" s="10" t="s">
        <v>347</v>
      </c>
      <c r="G1603" s="9">
        <v>94699625</v>
      </c>
      <c r="H1603" s="10" t="s">
        <v>103</v>
      </c>
      <c r="I1603" s="10" t="s">
        <v>297</v>
      </c>
      <c r="J1603" s="3" t="s">
        <v>105</v>
      </c>
      <c r="K1603" s="3" t="s">
        <v>32</v>
      </c>
      <c r="M1603" s="3" t="s">
        <v>189</v>
      </c>
      <c r="N1603" s="11"/>
      <c r="O1603" s="4">
        <v>757440</v>
      </c>
      <c r="P1603" s="4"/>
      <c r="R1603" s="7" t="s">
        <v>42</v>
      </c>
      <c r="S1603" s="7"/>
      <c r="T1603" s="7"/>
      <c r="W1603" s="4"/>
    </row>
    <row r="1604" spans="1:23" s="3" customFormat="1" ht="15" customHeight="1">
      <c r="A1604" s="43">
        <v>93</v>
      </c>
      <c r="B1604" s="14">
        <v>44895</v>
      </c>
      <c r="C1604" s="3" t="s">
        <v>667</v>
      </c>
      <c r="D1604" s="3" t="s">
        <v>668</v>
      </c>
      <c r="E1604" s="3" t="s">
        <v>37</v>
      </c>
      <c r="F1604" s="10" t="s">
        <v>370</v>
      </c>
      <c r="G1604" s="9">
        <v>16604026</v>
      </c>
      <c r="H1604" s="10" t="s">
        <v>119</v>
      </c>
      <c r="I1604" s="10" t="s">
        <v>371</v>
      </c>
      <c r="J1604" s="3" t="s">
        <v>122</v>
      </c>
      <c r="K1604" s="3" t="s">
        <v>32</v>
      </c>
      <c r="M1604" s="3" t="s">
        <v>189</v>
      </c>
      <c r="N1604" s="11"/>
      <c r="O1604" s="66">
        <v>1002060</v>
      </c>
      <c r="P1604" s="66"/>
      <c r="R1604" s="7" t="s">
        <v>42</v>
      </c>
      <c r="S1604" s="13"/>
      <c r="T1604" s="7"/>
      <c r="W1604" s="4"/>
    </row>
    <row r="1605" spans="1:23" s="3" customFormat="1" ht="15" customHeight="1">
      <c r="A1605" s="43">
        <v>93</v>
      </c>
      <c r="B1605" s="14">
        <v>44895</v>
      </c>
      <c r="C1605" s="3" t="s">
        <v>667</v>
      </c>
      <c r="D1605" s="3" t="s">
        <v>668</v>
      </c>
      <c r="E1605" s="3" t="s">
        <v>37</v>
      </c>
      <c r="F1605" s="10" t="s">
        <v>289</v>
      </c>
      <c r="G1605" s="9">
        <v>44269594</v>
      </c>
      <c r="H1605" s="10" t="s">
        <v>103</v>
      </c>
      <c r="I1605" s="10" t="s">
        <v>290</v>
      </c>
      <c r="J1605" s="3" t="s">
        <v>105</v>
      </c>
      <c r="K1605" s="34" t="s">
        <v>32</v>
      </c>
      <c r="M1605" s="3" t="s">
        <v>189</v>
      </c>
      <c r="N1605" s="11"/>
      <c r="O1605" s="4">
        <v>241920</v>
      </c>
      <c r="P1605" s="4"/>
      <c r="R1605" s="7" t="s">
        <v>42</v>
      </c>
      <c r="S1605" s="13"/>
      <c r="T1605" s="7"/>
      <c r="W1605" s="4"/>
    </row>
    <row r="1606" spans="1:23" s="3" customFormat="1" ht="15" customHeight="1">
      <c r="A1606" s="43">
        <v>93</v>
      </c>
      <c r="B1606" s="14">
        <v>44895</v>
      </c>
      <c r="C1606" s="3" t="s">
        <v>667</v>
      </c>
      <c r="D1606" s="3" t="s">
        <v>668</v>
      </c>
      <c r="E1606" s="3" t="s">
        <v>37</v>
      </c>
      <c r="F1606" s="41" t="s">
        <v>470</v>
      </c>
      <c r="G1606" s="57">
        <v>50339443</v>
      </c>
      <c r="H1606" s="3" t="s">
        <v>119</v>
      </c>
      <c r="I1606" s="3" t="s">
        <v>471</v>
      </c>
      <c r="J1606" s="3" t="s">
        <v>122</v>
      </c>
      <c r="K1606" s="3" t="s">
        <v>32</v>
      </c>
      <c r="M1606" s="3" t="s">
        <v>189</v>
      </c>
      <c r="N1606" s="11"/>
      <c r="O1606" s="4">
        <v>6500000</v>
      </c>
      <c r="P1606" s="4">
        <v>6500000</v>
      </c>
      <c r="R1606" s="7" t="s">
        <v>42</v>
      </c>
      <c r="S1606" s="13"/>
      <c r="T1606" s="7"/>
      <c r="W1606" s="4"/>
    </row>
    <row r="1607" spans="1:23" s="3" customFormat="1" ht="15" customHeight="1">
      <c r="A1607" s="43">
        <v>93</v>
      </c>
      <c r="B1607" s="14">
        <v>44895</v>
      </c>
      <c r="C1607" s="3" t="s">
        <v>667</v>
      </c>
      <c r="D1607" s="3" t="s">
        <v>668</v>
      </c>
      <c r="E1607" s="3" t="s">
        <v>37</v>
      </c>
      <c r="F1607" s="10" t="s">
        <v>220</v>
      </c>
      <c r="G1607" s="9">
        <v>42813238</v>
      </c>
      <c r="H1607" s="10" t="s">
        <v>103</v>
      </c>
      <c r="I1607" s="10" t="s">
        <v>221</v>
      </c>
      <c r="J1607" s="3" t="s">
        <v>105</v>
      </c>
      <c r="K1607" s="3" t="s">
        <v>32</v>
      </c>
      <c r="M1607" s="3" t="s">
        <v>189</v>
      </c>
      <c r="N1607" s="11"/>
      <c r="O1607" s="4">
        <v>339840</v>
      </c>
      <c r="P1607" s="4"/>
      <c r="R1607" s="7" t="s">
        <v>42</v>
      </c>
      <c r="S1607" s="13"/>
      <c r="T1607" s="7"/>
      <c r="W1607" s="4"/>
    </row>
    <row r="1608" spans="1:23" s="3" customFormat="1" ht="15" customHeight="1">
      <c r="A1608" s="43">
        <v>93</v>
      </c>
      <c r="B1608" s="14">
        <v>44895</v>
      </c>
      <c r="C1608" s="3" t="s">
        <v>667</v>
      </c>
      <c r="D1608" s="3" t="s">
        <v>668</v>
      </c>
      <c r="E1608" s="3" t="s">
        <v>37</v>
      </c>
      <c r="F1608" s="39" t="s">
        <v>412</v>
      </c>
      <c r="G1608" s="9">
        <v>112078730</v>
      </c>
      <c r="H1608" s="10" t="s">
        <v>103</v>
      </c>
      <c r="I1608" s="10" t="s">
        <v>413</v>
      </c>
      <c r="J1608" s="3" t="s">
        <v>105</v>
      </c>
      <c r="K1608" s="34" t="s">
        <v>32</v>
      </c>
      <c r="M1608" s="3" t="s">
        <v>331</v>
      </c>
      <c r="N1608" s="11"/>
      <c r="O1608" s="4">
        <v>1895040</v>
      </c>
      <c r="P1608" s="4"/>
      <c r="Q1608" s="6"/>
      <c r="R1608" s="7" t="s">
        <v>42</v>
      </c>
      <c r="S1608" s="13"/>
      <c r="T1608" s="7"/>
      <c r="W1608" s="4"/>
    </row>
    <row r="1609" spans="1:23" s="3" customFormat="1" ht="15" customHeight="1">
      <c r="A1609" s="43">
        <v>93</v>
      </c>
      <c r="B1609" s="14">
        <v>44909</v>
      </c>
      <c r="C1609" s="3" t="s">
        <v>667</v>
      </c>
      <c r="D1609" s="3" t="s">
        <v>668</v>
      </c>
      <c r="E1609" s="3" t="s">
        <v>37</v>
      </c>
      <c r="F1609" s="10" t="s">
        <v>333</v>
      </c>
      <c r="G1609" s="9">
        <v>200963599</v>
      </c>
      <c r="H1609" s="34" t="s">
        <v>95</v>
      </c>
      <c r="I1609" s="34" t="s">
        <v>334</v>
      </c>
      <c r="J1609" s="3" t="s">
        <v>105</v>
      </c>
      <c r="K1609" s="3" t="s">
        <v>32</v>
      </c>
      <c r="M1609" s="3" t="s">
        <v>189</v>
      </c>
      <c r="N1609" s="11"/>
      <c r="O1609" s="4">
        <v>17280</v>
      </c>
      <c r="P1609" s="4"/>
      <c r="R1609" s="7" t="s">
        <v>42</v>
      </c>
      <c r="S1609" s="13"/>
      <c r="T1609" s="7"/>
      <c r="W1609" s="4"/>
    </row>
    <row r="1610" spans="1:23" s="3" customFormat="1" ht="15" customHeight="1">
      <c r="A1610" s="43">
        <v>93</v>
      </c>
      <c r="B1610" s="14">
        <v>44909</v>
      </c>
      <c r="C1610" s="3" t="s">
        <v>667</v>
      </c>
      <c r="D1610" s="3" t="s">
        <v>668</v>
      </c>
      <c r="E1610" s="3" t="s">
        <v>37</v>
      </c>
      <c r="F1610" s="10" t="s">
        <v>368</v>
      </c>
      <c r="G1610" s="12">
        <v>6545502</v>
      </c>
      <c r="H1610" s="34" t="s">
        <v>95</v>
      </c>
      <c r="I1610" s="34" t="s">
        <v>369</v>
      </c>
      <c r="J1610" s="3" t="s">
        <v>122</v>
      </c>
      <c r="K1610" s="3" t="s">
        <v>149</v>
      </c>
      <c r="M1610" s="3" t="s">
        <v>189</v>
      </c>
      <c r="N1610" s="11"/>
      <c r="O1610" s="3">
        <v>993600</v>
      </c>
      <c r="P1610" s="3">
        <v>993600</v>
      </c>
      <c r="R1610" s="13" t="s">
        <v>42</v>
      </c>
      <c r="S1610" s="13"/>
      <c r="T1610" s="7"/>
      <c r="W1610" s="4"/>
    </row>
    <row r="1611" spans="1:23" s="3" customFormat="1" ht="15" customHeight="1">
      <c r="A1611" s="43">
        <v>93</v>
      </c>
      <c r="B1611" s="14">
        <v>44909</v>
      </c>
      <c r="C1611" s="3" t="s">
        <v>667</v>
      </c>
      <c r="D1611" s="3" t="s">
        <v>668</v>
      </c>
      <c r="E1611" s="3" t="s">
        <v>37</v>
      </c>
      <c r="F1611" s="10" t="s">
        <v>285</v>
      </c>
      <c r="G1611" s="9">
        <v>782766</v>
      </c>
      <c r="H1611" s="10" t="s">
        <v>119</v>
      </c>
      <c r="I1611" s="10" t="s">
        <v>286</v>
      </c>
      <c r="J1611" s="3" t="s">
        <v>122</v>
      </c>
      <c r="K1611" s="3" t="s">
        <v>32</v>
      </c>
      <c r="M1611" s="3" t="s">
        <v>189</v>
      </c>
      <c r="N1611" s="11"/>
      <c r="O1611" s="4">
        <v>13440</v>
      </c>
      <c r="P1611" s="4"/>
      <c r="R1611" s="7" t="s">
        <v>42</v>
      </c>
      <c r="S1611" s="13"/>
      <c r="T1611" s="7"/>
      <c r="W1611" s="4"/>
    </row>
    <row r="1612" spans="1:23" s="3" customFormat="1" ht="15" customHeight="1">
      <c r="A1612" s="43">
        <v>93</v>
      </c>
      <c r="B1612" s="14">
        <v>44909</v>
      </c>
      <c r="C1612" s="3" t="s">
        <v>667</v>
      </c>
      <c r="D1612" s="3" t="s">
        <v>668</v>
      </c>
      <c r="E1612" s="3" t="s">
        <v>37</v>
      </c>
      <c r="F1612" s="10" t="s">
        <v>452</v>
      </c>
      <c r="G1612" s="9">
        <v>25716544</v>
      </c>
      <c r="H1612" s="34" t="s">
        <v>95</v>
      </c>
      <c r="I1612" s="34" t="s">
        <v>453</v>
      </c>
      <c r="J1612" s="3" t="s">
        <v>105</v>
      </c>
      <c r="K1612" s="3" t="s">
        <v>149</v>
      </c>
      <c r="M1612" s="3" t="s">
        <v>189</v>
      </c>
      <c r="N1612" s="11"/>
      <c r="O1612" s="4">
        <v>1267200</v>
      </c>
      <c r="P1612" s="4">
        <v>1267200</v>
      </c>
      <c r="R1612" s="13" t="s">
        <v>42</v>
      </c>
      <c r="S1612" s="13"/>
      <c r="T1612" s="7"/>
      <c r="W1612" s="4"/>
    </row>
    <row r="1613" spans="1:23" s="3" customFormat="1" ht="15" customHeight="1">
      <c r="A1613" s="43">
        <v>93</v>
      </c>
      <c r="B1613" s="14">
        <v>44909</v>
      </c>
      <c r="C1613" s="3" t="s">
        <v>667</v>
      </c>
      <c r="D1613" s="3" t="s">
        <v>668</v>
      </c>
      <c r="E1613" s="3" t="s">
        <v>37</v>
      </c>
      <c r="F1613" s="10" t="s">
        <v>452</v>
      </c>
      <c r="G1613" s="9">
        <v>25716544</v>
      </c>
      <c r="H1613" s="34" t="s">
        <v>95</v>
      </c>
      <c r="I1613" s="34" t="s">
        <v>453</v>
      </c>
      <c r="J1613" s="3" t="s">
        <v>105</v>
      </c>
      <c r="K1613" s="3" t="s">
        <v>98</v>
      </c>
      <c r="M1613" s="3" t="s">
        <v>189</v>
      </c>
      <c r="N1613" s="11"/>
      <c r="O1613" s="3">
        <v>326400</v>
      </c>
      <c r="P1613" s="3">
        <v>326400</v>
      </c>
      <c r="Q1613" s="3">
        <v>69600</v>
      </c>
      <c r="R1613" s="13" t="s">
        <v>42</v>
      </c>
      <c r="S1613" s="13"/>
      <c r="T1613" s="7"/>
      <c r="W1613" s="4"/>
    </row>
    <row r="1614" spans="1:23" s="3" customFormat="1" ht="15" customHeight="1">
      <c r="A1614" s="43">
        <v>93</v>
      </c>
      <c r="B1614" s="14">
        <v>44944</v>
      </c>
      <c r="C1614" s="3" t="s">
        <v>667</v>
      </c>
      <c r="D1614" s="3" t="s">
        <v>668</v>
      </c>
      <c r="E1614" s="3" t="s">
        <v>37</v>
      </c>
      <c r="F1614" s="10" t="s">
        <v>347</v>
      </c>
      <c r="G1614" s="9">
        <v>94699625</v>
      </c>
      <c r="H1614" s="10" t="s">
        <v>103</v>
      </c>
      <c r="I1614" s="10" t="s">
        <v>297</v>
      </c>
      <c r="J1614" s="3" t="s">
        <v>105</v>
      </c>
      <c r="K1614" s="3" t="s">
        <v>149</v>
      </c>
      <c r="M1614" s="3" t="s">
        <v>189</v>
      </c>
      <c r="N1614" s="11"/>
      <c r="O1614" s="4">
        <v>974400</v>
      </c>
      <c r="P1614" s="4">
        <v>583200</v>
      </c>
      <c r="R1614" s="7" t="s">
        <v>42</v>
      </c>
      <c r="S1614" s="13"/>
      <c r="T1614" s="7"/>
      <c r="W1614" s="4"/>
    </row>
    <row r="1615" spans="1:23" s="3" customFormat="1" ht="15" customHeight="1">
      <c r="A1615" s="43">
        <v>93</v>
      </c>
      <c r="B1615" s="14">
        <v>44944</v>
      </c>
      <c r="C1615" s="3" t="s">
        <v>667</v>
      </c>
      <c r="D1615" s="3" t="s">
        <v>668</v>
      </c>
      <c r="E1615" s="3" t="s">
        <v>37</v>
      </c>
      <c r="F1615" s="10" t="s">
        <v>266</v>
      </c>
      <c r="G1615" s="12">
        <v>58005463</v>
      </c>
      <c r="H1615" s="34" t="s">
        <v>95</v>
      </c>
      <c r="I1615" s="34" t="s">
        <v>267</v>
      </c>
      <c r="J1615" s="59" t="s">
        <v>105</v>
      </c>
      <c r="K1615" s="3" t="s">
        <v>32</v>
      </c>
      <c r="M1615" s="3" t="s">
        <v>189</v>
      </c>
      <c r="N1615" s="11"/>
      <c r="O1615" s="4">
        <v>429120</v>
      </c>
      <c r="P1615" s="4"/>
      <c r="R1615" s="7" t="s">
        <v>42</v>
      </c>
      <c r="S1615" s="13"/>
      <c r="T1615" s="7"/>
      <c r="W1615" s="4"/>
    </row>
    <row r="1616" spans="1:23" s="3" customFormat="1" ht="15" customHeight="1">
      <c r="A1616" s="43">
        <v>93</v>
      </c>
      <c r="B1616" s="14">
        <v>44944</v>
      </c>
      <c r="C1616" s="3" t="s">
        <v>667</v>
      </c>
      <c r="D1616" s="3" t="s">
        <v>668</v>
      </c>
      <c r="E1616" s="3" t="s">
        <v>37</v>
      </c>
      <c r="F1616" s="10" t="s">
        <v>289</v>
      </c>
      <c r="G1616" s="9">
        <v>44269594</v>
      </c>
      <c r="H1616" s="10" t="s">
        <v>103</v>
      </c>
      <c r="I1616" s="10" t="s">
        <v>290</v>
      </c>
      <c r="J1616" s="3" t="s">
        <v>105</v>
      </c>
      <c r="K1616" s="34" t="s">
        <v>32</v>
      </c>
      <c r="M1616" s="3" t="s">
        <v>189</v>
      </c>
      <c r="N1616" s="11"/>
      <c r="O1616" s="4">
        <v>241920</v>
      </c>
      <c r="P1616" s="4">
        <v>120960</v>
      </c>
      <c r="R1616" s="7" t="s">
        <v>42</v>
      </c>
      <c r="S1616" s="13"/>
      <c r="T1616" s="7"/>
      <c r="W1616" s="4"/>
    </row>
    <row r="1617" spans="1:29" s="3" customFormat="1" ht="15" customHeight="1">
      <c r="A1617" s="43">
        <v>93</v>
      </c>
      <c r="B1617" s="14">
        <v>44944</v>
      </c>
      <c r="C1617" s="3" t="s">
        <v>667</v>
      </c>
      <c r="D1617" s="3" t="s">
        <v>668</v>
      </c>
      <c r="E1617" s="3" t="s">
        <v>37</v>
      </c>
      <c r="F1617" s="10" t="s">
        <v>285</v>
      </c>
      <c r="G1617" s="9">
        <v>782766</v>
      </c>
      <c r="H1617" s="10" t="s">
        <v>119</v>
      </c>
      <c r="I1617" s="10" t="s">
        <v>286</v>
      </c>
      <c r="J1617" s="3" t="s">
        <v>122</v>
      </c>
      <c r="K1617" s="3" t="s">
        <v>32</v>
      </c>
      <c r="M1617" s="3" t="s">
        <v>189</v>
      </c>
      <c r="N1617" s="11"/>
      <c r="O1617" s="4">
        <v>64320</v>
      </c>
      <c r="P1617" s="4"/>
      <c r="R1617" s="7" t="s">
        <v>42</v>
      </c>
      <c r="S1617" s="13"/>
      <c r="T1617" s="7"/>
      <c r="W1617" s="4"/>
    </row>
    <row r="1618" spans="1:29" s="3" customFormat="1" ht="15" customHeight="1">
      <c r="A1618" s="43">
        <v>93</v>
      </c>
      <c r="B1618" s="14">
        <v>44944</v>
      </c>
      <c r="C1618" s="3" t="s">
        <v>667</v>
      </c>
      <c r="D1618" s="3" t="s">
        <v>668</v>
      </c>
      <c r="E1618" s="3" t="s">
        <v>37</v>
      </c>
      <c r="F1618" s="41" t="s">
        <v>138</v>
      </c>
      <c r="G1618" s="9">
        <v>100388073</v>
      </c>
      <c r="H1618" s="34" t="s">
        <v>95</v>
      </c>
      <c r="I1618" s="34" t="s">
        <v>139</v>
      </c>
      <c r="J1618" s="3" t="s">
        <v>140</v>
      </c>
      <c r="K1618" s="3" t="s">
        <v>32</v>
      </c>
      <c r="M1618" s="3" t="s">
        <v>189</v>
      </c>
      <c r="N1618" s="11"/>
      <c r="O1618" s="4">
        <v>132480</v>
      </c>
      <c r="P1618" s="4"/>
      <c r="R1618" s="7" t="s">
        <v>42</v>
      </c>
      <c r="S1618" s="13"/>
      <c r="T1618" s="7"/>
      <c r="W1618" s="4"/>
    </row>
    <row r="1619" spans="1:29" s="3" customFormat="1" ht="15" customHeight="1">
      <c r="A1619" s="43">
        <v>93</v>
      </c>
      <c r="B1619" s="14">
        <v>44944</v>
      </c>
      <c r="C1619" s="3" t="s">
        <v>667</v>
      </c>
      <c r="D1619" s="3" t="s">
        <v>668</v>
      </c>
      <c r="E1619" s="3" t="s">
        <v>37</v>
      </c>
      <c r="F1619" s="41" t="s">
        <v>52</v>
      </c>
      <c r="G1619" s="6">
        <v>211049527</v>
      </c>
      <c r="H1619" s="3" t="s">
        <v>119</v>
      </c>
      <c r="I1619" s="3" t="s">
        <v>273</v>
      </c>
      <c r="J1619" s="3" t="s">
        <v>122</v>
      </c>
      <c r="K1619" s="34" t="s">
        <v>32</v>
      </c>
      <c r="M1619" s="3" t="s">
        <v>189</v>
      </c>
      <c r="N1619" s="11"/>
      <c r="O1619" s="4">
        <v>2024640</v>
      </c>
      <c r="P1619" s="4"/>
      <c r="Q1619" s="6"/>
      <c r="R1619" s="7" t="s">
        <v>63</v>
      </c>
      <c r="S1619" s="13"/>
      <c r="T1619" s="7"/>
      <c r="W1619" s="4"/>
    </row>
    <row r="1620" spans="1:29" s="3" customFormat="1" ht="15" customHeight="1">
      <c r="A1620" s="43">
        <v>93</v>
      </c>
      <c r="B1620" s="14">
        <v>44944</v>
      </c>
      <c r="C1620" s="3" t="s">
        <v>667</v>
      </c>
      <c r="D1620" s="3" t="s">
        <v>668</v>
      </c>
      <c r="E1620" s="3" t="s">
        <v>37</v>
      </c>
      <c r="F1620" s="10" t="s">
        <v>424</v>
      </c>
      <c r="G1620" s="9">
        <v>850886</v>
      </c>
      <c r="H1620" s="34" t="s">
        <v>95</v>
      </c>
      <c r="I1620" s="34" t="s">
        <v>425</v>
      </c>
      <c r="J1620" s="59" t="s">
        <v>105</v>
      </c>
      <c r="K1620" s="34" t="s">
        <v>32</v>
      </c>
      <c r="M1620" s="3" t="s">
        <v>189</v>
      </c>
      <c r="N1620" s="11"/>
      <c r="O1620" s="4">
        <v>230400</v>
      </c>
      <c r="P1620" s="4"/>
      <c r="Q1620" s="6"/>
      <c r="R1620" s="7" t="s">
        <v>63</v>
      </c>
      <c r="S1620" s="13"/>
      <c r="T1620" s="7"/>
      <c r="W1620" s="4"/>
    </row>
    <row r="1621" spans="1:29" s="3" customFormat="1" ht="15" customHeight="1">
      <c r="A1621" s="43">
        <v>93</v>
      </c>
      <c r="B1621" s="14">
        <v>44944</v>
      </c>
      <c r="C1621" s="3" t="s">
        <v>667</v>
      </c>
      <c r="D1621" s="3" t="s">
        <v>668</v>
      </c>
      <c r="E1621" s="3" t="s">
        <v>37</v>
      </c>
      <c r="F1621" s="41" t="s">
        <v>537</v>
      </c>
      <c r="G1621" s="9">
        <v>2347706</v>
      </c>
      <c r="H1621" s="10" t="s">
        <v>103</v>
      </c>
      <c r="I1621" s="10" t="s">
        <v>538</v>
      </c>
      <c r="J1621" s="59" t="s">
        <v>105</v>
      </c>
      <c r="K1621" s="34" t="s">
        <v>32</v>
      </c>
      <c r="M1621" s="3" t="s">
        <v>189</v>
      </c>
      <c r="N1621" s="11"/>
      <c r="O1621" s="4">
        <v>509760</v>
      </c>
      <c r="P1621" s="4"/>
      <c r="Q1621" s="6"/>
      <c r="R1621" s="7" t="s">
        <v>63</v>
      </c>
      <c r="S1621" s="13"/>
      <c r="T1621" s="7"/>
      <c r="W1621" s="4"/>
    </row>
    <row r="1622" spans="1:29" s="3" customFormat="1" ht="15" customHeight="1">
      <c r="A1622" s="43">
        <v>93</v>
      </c>
      <c r="B1622" s="14">
        <v>44944</v>
      </c>
      <c r="C1622" s="3" t="s">
        <v>667</v>
      </c>
      <c r="D1622" s="3" t="s">
        <v>668</v>
      </c>
      <c r="E1622" s="3" t="s">
        <v>37</v>
      </c>
      <c r="F1622" s="46" t="s">
        <v>400</v>
      </c>
      <c r="G1622" s="6">
        <v>530953</v>
      </c>
      <c r="H1622" s="10" t="s">
        <v>248</v>
      </c>
      <c r="I1622" s="10" t="s">
        <v>673</v>
      </c>
      <c r="J1622" s="3" t="s">
        <v>148</v>
      </c>
      <c r="K1622" s="34" t="s">
        <v>32</v>
      </c>
      <c r="M1622" s="3" t="s">
        <v>189</v>
      </c>
      <c r="N1622" s="11"/>
      <c r="O1622" s="4">
        <v>40320</v>
      </c>
      <c r="P1622" s="4"/>
      <c r="Q1622" s="6"/>
      <c r="R1622" s="7" t="s">
        <v>63</v>
      </c>
      <c r="S1622" s="13"/>
      <c r="T1622" s="7"/>
      <c r="W1622" s="4"/>
    </row>
    <row r="1623" spans="1:29" s="3" customFormat="1" ht="15" customHeight="1">
      <c r="A1623" s="43">
        <v>93</v>
      </c>
      <c r="B1623" s="14">
        <v>44944</v>
      </c>
      <c r="C1623" s="3" t="s">
        <v>667</v>
      </c>
      <c r="D1623" s="3" t="s">
        <v>668</v>
      </c>
      <c r="E1623" s="3" t="s">
        <v>37</v>
      </c>
      <c r="F1623" s="10" t="s">
        <v>271</v>
      </c>
      <c r="G1623" s="9">
        <v>216565318</v>
      </c>
      <c r="H1623" s="34" t="s">
        <v>95</v>
      </c>
      <c r="I1623" s="34" t="s">
        <v>272</v>
      </c>
      <c r="J1623" s="59" t="s">
        <v>148</v>
      </c>
      <c r="K1623" s="34" t="s">
        <v>32</v>
      </c>
      <c r="M1623" s="3" t="s">
        <v>189</v>
      </c>
      <c r="N1623" s="11"/>
      <c r="O1623" s="4">
        <v>832320</v>
      </c>
      <c r="P1623" s="4"/>
      <c r="Q1623" s="6"/>
      <c r="R1623" s="7" t="s">
        <v>63</v>
      </c>
      <c r="S1623" s="13"/>
      <c r="T1623" s="7"/>
      <c r="W1623" s="4"/>
    </row>
    <row r="1624" spans="1:29" s="3" customFormat="1" ht="15" customHeight="1">
      <c r="A1624" s="43">
        <v>93</v>
      </c>
      <c r="B1624" s="14">
        <v>44944</v>
      </c>
      <c r="C1624" s="3" t="s">
        <v>667</v>
      </c>
      <c r="D1624" s="3" t="s">
        <v>668</v>
      </c>
      <c r="E1624" s="3" t="s">
        <v>37</v>
      </c>
      <c r="F1624" s="241" t="s">
        <v>309</v>
      </c>
      <c r="G1624" s="9">
        <v>7813215</v>
      </c>
      <c r="H1624" s="10" t="s">
        <v>103</v>
      </c>
      <c r="I1624" s="10" t="s">
        <v>310</v>
      </c>
      <c r="J1624" s="3" t="s">
        <v>105</v>
      </c>
      <c r="K1624" s="34" t="s">
        <v>32</v>
      </c>
      <c r="M1624" s="3" t="s">
        <v>189</v>
      </c>
      <c r="N1624" s="11"/>
      <c r="O1624" s="4">
        <v>452160</v>
      </c>
      <c r="P1624" s="4"/>
      <c r="Q1624" s="6"/>
      <c r="R1624" s="7" t="s">
        <v>63</v>
      </c>
      <c r="S1624" s="13"/>
      <c r="T1624" s="7"/>
      <c r="W1624" s="4"/>
    </row>
    <row r="1625" spans="1:29" s="8" customFormat="1" ht="15" customHeight="1">
      <c r="A1625" s="40">
        <v>94</v>
      </c>
      <c r="B1625" s="25">
        <v>44848</v>
      </c>
      <c r="C1625" s="8" t="s">
        <v>386</v>
      </c>
      <c r="D1625" s="8" t="s">
        <v>674</v>
      </c>
      <c r="E1625" s="8" t="s">
        <v>570</v>
      </c>
      <c r="F1625" s="20" t="s">
        <v>396</v>
      </c>
      <c r="G1625" s="50">
        <v>54045420</v>
      </c>
      <c r="H1625" s="35" t="s">
        <v>95</v>
      </c>
      <c r="I1625" s="35" t="s">
        <v>397</v>
      </c>
      <c r="J1625" s="8" t="s">
        <v>97</v>
      </c>
      <c r="K1625" s="36" t="s">
        <v>32</v>
      </c>
      <c r="M1625" s="8" t="s">
        <v>107</v>
      </c>
      <c r="N1625" s="21">
        <v>44848</v>
      </c>
      <c r="O1625" s="28">
        <v>6000000</v>
      </c>
      <c r="R1625" s="47" t="s">
        <v>42</v>
      </c>
      <c r="T1625" s="47"/>
      <c r="W1625" s="28"/>
    </row>
    <row r="1626" spans="1:29" s="3" customFormat="1" ht="15" customHeight="1">
      <c r="A1626" s="43">
        <v>95</v>
      </c>
      <c r="B1626" s="14">
        <v>44519</v>
      </c>
      <c r="C1626" s="3" t="s">
        <v>565</v>
      </c>
      <c r="D1626" s="3" t="s">
        <v>283</v>
      </c>
      <c r="E1626" s="3" t="s">
        <v>119</v>
      </c>
      <c r="F1626" s="10" t="s">
        <v>343</v>
      </c>
      <c r="G1626" s="9">
        <v>2948279</v>
      </c>
      <c r="H1626" s="10" t="s">
        <v>119</v>
      </c>
      <c r="I1626" s="10" t="s">
        <v>344</v>
      </c>
      <c r="J1626" s="3" t="s">
        <v>122</v>
      </c>
      <c r="K1626" s="3" t="s">
        <v>32</v>
      </c>
      <c r="M1626" s="3" t="s">
        <v>125</v>
      </c>
      <c r="N1626" s="11">
        <v>44496</v>
      </c>
      <c r="O1626" s="4">
        <v>45630</v>
      </c>
      <c r="P1626" s="4">
        <v>45630</v>
      </c>
      <c r="R1626" s="13" t="s">
        <v>63</v>
      </c>
      <c r="S1626" s="13"/>
      <c r="W1626" s="4"/>
      <c r="X1626" s="4"/>
    </row>
    <row r="1627" spans="1:29" ht="15" customHeight="1">
      <c r="A1627" s="40">
        <v>96</v>
      </c>
      <c r="B1627" s="25">
        <v>44539</v>
      </c>
      <c r="C1627" s="8" t="s">
        <v>675</v>
      </c>
      <c r="D1627" s="8" t="s">
        <v>676</v>
      </c>
      <c r="E1627" s="8" t="s">
        <v>157</v>
      </c>
      <c r="F1627" s="20" t="s">
        <v>193</v>
      </c>
      <c r="G1627" s="50">
        <v>270625568</v>
      </c>
      <c r="H1627" s="20" t="s">
        <v>119</v>
      </c>
      <c r="I1627" s="20" t="s">
        <v>194</v>
      </c>
      <c r="J1627" s="8" t="s">
        <v>97</v>
      </c>
      <c r="K1627" s="35" t="s">
        <v>98</v>
      </c>
      <c r="L1627" s="8"/>
      <c r="M1627" s="8" t="s">
        <v>331</v>
      </c>
      <c r="N1627" s="25"/>
      <c r="O1627" s="28">
        <v>593900</v>
      </c>
      <c r="P1627" s="28">
        <v>593900</v>
      </c>
      <c r="Q1627" s="22"/>
      <c r="R1627" s="23" t="s">
        <v>42</v>
      </c>
      <c r="S1627" s="23"/>
      <c r="T1627" s="3"/>
      <c r="U1627" s="3"/>
      <c r="V1627" s="3"/>
      <c r="W1627" s="3"/>
      <c r="X1627" s="4"/>
      <c r="Y1627" s="3"/>
      <c r="Z1627" s="3"/>
      <c r="AA1627" s="3"/>
      <c r="AB1627" s="3"/>
      <c r="AC1627" s="3"/>
    </row>
    <row r="1628" spans="1:29" ht="15" customHeight="1">
      <c r="A1628" s="40">
        <v>96</v>
      </c>
      <c r="B1628" s="25">
        <v>44539</v>
      </c>
      <c r="C1628" s="8" t="s">
        <v>675</v>
      </c>
      <c r="D1628" s="8" t="s">
        <v>676</v>
      </c>
      <c r="E1628" s="8" t="s">
        <v>157</v>
      </c>
      <c r="F1628" s="36" t="s">
        <v>359</v>
      </c>
      <c r="G1628" s="50">
        <v>12771246</v>
      </c>
      <c r="H1628" s="20" t="s">
        <v>103</v>
      </c>
      <c r="I1628" s="20" t="s">
        <v>360</v>
      </c>
      <c r="J1628" s="8" t="s">
        <v>105</v>
      </c>
      <c r="K1628" s="35" t="s">
        <v>98</v>
      </c>
      <c r="L1628" s="8"/>
      <c r="M1628" s="8" t="s">
        <v>331</v>
      </c>
      <c r="N1628" s="25"/>
      <c r="O1628" s="28">
        <v>28800</v>
      </c>
      <c r="P1628" s="28">
        <v>28800</v>
      </c>
      <c r="Q1628" s="22"/>
      <c r="R1628" s="23" t="s">
        <v>42</v>
      </c>
      <c r="S1628" s="23"/>
      <c r="T1628" s="3"/>
      <c r="U1628" s="3"/>
      <c r="V1628" s="3"/>
      <c r="W1628" s="4"/>
      <c r="X1628" s="4"/>
      <c r="Y1628" s="3"/>
      <c r="Z1628" s="3"/>
      <c r="AA1628" s="3"/>
      <c r="AB1628" s="3"/>
      <c r="AC1628" s="3"/>
    </row>
    <row r="1629" spans="1:29" ht="15" customHeight="1">
      <c r="A1629" s="40">
        <v>96</v>
      </c>
      <c r="B1629" s="25">
        <v>44539</v>
      </c>
      <c r="C1629" s="8" t="s">
        <v>675</v>
      </c>
      <c r="D1629" s="8" t="s">
        <v>676</v>
      </c>
      <c r="E1629" s="8" t="s">
        <v>157</v>
      </c>
      <c r="F1629" s="20" t="s">
        <v>408</v>
      </c>
      <c r="G1629" s="50">
        <v>12771246</v>
      </c>
      <c r="H1629" s="35" t="s">
        <v>103</v>
      </c>
      <c r="I1629" s="35" t="s">
        <v>409</v>
      </c>
      <c r="J1629" s="8" t="s">
        <v>105</v>
      </c>
      <c r="K1629" s="35" t="s">
        <v>98</v>
      </c>
      <c r="L1629" s="8"/>
      <c r="M1629" s="8" t="s">
        <v>331</v>
      </c>
      <c r="N1629" s="25"/>
      <c r="O1629" s="28">
        <v>130560</v>
      </c>
      <c r="P1629" s="28">
        <v>130560</v>
      </c>
      <c r="Q1629" s="22"/>
      <c r="R1629" s="23" t="s">
        <v>42</v>
      </c>
      <c r="S1629" s="23"/>
      <c r="T1629" s="3"/>
      <c r="U1629" s="3"/>
      <c r="V1629" s="3"/>
      <c r="W1629" s="4"/>
      <c r="X1629" s="4"/>
      <c r="Y1629" s="3"/>
      <c r="Z1629" s="3"/>
      <c r="AA1629" s="3"/>
      <c r="AB1629" s="3"/>
      <c r="AC1629" s="3"/>
    </row>
    <row r="1630" spans="1:29" ht="15" customHeight="1">
      <c r="A1630" s="40">
        <v>96</v>
      </c>
      <c r="B1630" s="25">
        <v>44539</v>
      </c>
      <c r="C1630" s="8" t="s">
        <v>675</v>
      </c>
      <c r="D1630" s="8" t="s">
        <v>676</v>
      </c>
      <c r="E1630" s="8" t="s">
        <v>157</v>
      </c>
      <c r="F1630" s="36" t="s">
        <v>138</v>
      </c>
      <c r="G1630" s="50">
        <v>100388073</v>
      </c>
      <c r="H1630" s="35" t="s">
        <v>95</v>
      </c>
      <c r="I1630" s="35" t="s">
        <v>139</v>
      </c>
      <c r="J1630" s="8" t="s">
        <v>140</v>
      </c>
      <c r="K1630" s="35" t="s">
        <v>98</v>
      </c>
      <c r="L1630" s="8"/>
      <c r="M1630" s="8" t="s">
        <v>331</v>
      </c>
      <c r="N1630" s="25"/>
      <c r="O1630" s="28">
        <v>408000</v>
      </c>
      <c r="P1630" s="28">
        <v>408000</v>
      </c>
      <c r="Q1630" s="22"/>
      <c r="R1630" s="23" t="s">
        <v>42</v>
      </c>
      <c r="S1630" s="23"/>
      <c r="T1630" s="3"/>
      <c r="U1630" s="3"/>
      <c r="V1630" s="3"/>
      <c r="W1630" s="4"/>
      <c r="X1630" s="4"/>
      <c r="Y1630" s="3"/>
      <c r="Z1630" s="3"/>
      <c r="AA1630" s="3"/>
      <c r="AB1630" s="3"/>
      <c r="AC1630" s="3"/>
    </row>
    <row r="1631" spans="1:29" ht="15" customHeight="1">
      <c r="A1631" s="40">
        <v>96</v>
      </c>
      <c r="B1631" s="25">
        <v>44539</v>
      </c>
      <c r="C1631" s="8" t="s">
        <v>675</v>
      </c>
      <c r="D1631" s="8" t="s">
        <v>676</v>
      </c>
      <c r="E1631" s="8" t="s">
        <v>157</v>
      </c>
      <c r="F1631" s="20" t="s">
        <v>452</v>
      </c>
      <c r="G1631" s="50">
        <v>25716544</v>
      </c>
      <c r="H1631" s="35" t="s">
        <v>95</v>
      </c>
      <c r="I1631" s="35" t="s">
        <v>453</v>
      </c>
      <c r="J1631" s="8" t="s">
        <v>105</v>
      </c>
      <c r="K1631" s="35" t="s">
        <v>98</v>
      </c>
      <c r="L1631" s="8"/>
      <c r="M1631" s="8" t="s">
        <v>331</v>
      </c>
      <c r="N1631" s="25"/>
      <c r="O1631" s="28">
        <v>682080</v>
      </c>
      <c r="P1631" s="28">
        <v>391200</v>
      </c>
      <c r="Q1631" s="22"/>
      <c r="R1631" s="23" t="s">
        <v>42</v>
      </c>
      <c r="S1631" s="23"/>
      <c r="T1631" s="3"/>
      <c r="U1631" s="3"/>
      <c r="V1631" s="3"/>
      <c r="W1631" s="4"/>
      <c r="X1631" s="4"/>
      <c r="Y1631" s="3"/>
      <c r="Z1631" s="3"/>
      <c r="AA1631" s="3"/>
      <c r="AB1631" s="3"/>
      <c r="AC1631" s="3"/>
    </row>
    <row r="1632" spans="1:29" ht="15" customHeight="1">
      <c r="A1632" s="40">
        <v>96</v>
      </c>
      <c r="B1632" s="25">
        <v>44539</v>
      </c>
      <c r="C1632" s="8" t="s">
        <v>675</v>
      </c>
      <c r="D1632" s="8" t="s">
        <v>676</v>
      </c>
      <c r="E1632" s="8" t="s">
        <v>157</v>
      </c>
      <c r="F1632" s="20" t="s">
        <v>224</v>
      </c>
      <c r="G1632" s="49">
        <v>20321378</v>
      </c>
      <c r="H1632" s="35" t="s">
        <v>95</v>
      </c>
      <c r="I1632" s="35" t="s">
        <v>225</v>
      </c>
      <c r="J1632" s="8" t="s">
        <v>105</v>
      </c>
      <c r="K1632" s="35" t="s">
        <v>98</v>
      </c>
      <c r="L1632" s="8"/>
      <c r="M1632" s="8" t="s">
        <v>331</v>
      </c>
      <c r="N1632" s="25"/>
      <c r="O1632" s="28">
        <v>57600</v>
      </c>
      <c r="P1632" s="28">
        <v>57600</v>
      </c>
      <c r="Q1632" s="22"/>
      <c r="R1632" s="23" t="s">
        <v>42</v>
      </c>
      <c r="S1632" s="23"/>
      <c r="T1632" s="3"/>
      <c r="U1632" s="3"/>
      <c r="V1632" s="3"/>
      <c r="W1632" s="4"/>
      <c r="X1632" s="4"/>
      <c r="Y1632" s="3"/>
      <c r="Z1632" s="3"/>
      <c r="AA1632" s="3"/>
      <c r="AB1632" s="3"/>
      <c r="AC1632" s="3"/>
    </row>
    <row r="1633" spans="1:29" ht="15" customHeight="1">
      <c r="A1633" s="40">
        <v>96</v>
      </c>
      <c r="B1633" s="25">
        <v>44574</v>
      </c>
      <c r="C1633" s="8" t="s">
        <v>675</v>
      </c>
      <c r="D1633" s="8" t="s">
        <v>676</v>
      </c>
      <c r="E1633" s="8" t="s">
        <v>157</v>
      </c>
      <c r="F1633" s="20" t="s">
        <v>141</v>
      </c>
      <c r="G1633" s="50">
        <v>11513100</v>
      </c>
      <c r="H1633" s="35" t="s">
        <v>95</v>
      </c>
      <c r="I1633" s="35" t="s">
        <v>142</v>
      </c>
      <c r="J1633" s="8" t="s">
        <v>122</v>
      </c>
      <c r="K1633" s="35" t="s">
        <v>149</v>
      </c>
      <c r="L1633" s="8"/>
      <c r="M1633" s="8" t="s">
        <v>331</v>
      </c>
      <c r="N1633" s="25"/>
      <c r="O1633" s="28">
        <v>648000</v>
      </c>
      <c r="P1633" s="28"/>
      <c r="Q1633" s="22"/>
      <c r="R1633" s="23" t="s">
        <v>42</v>
      </c>
      <c r="S1633" s="23"/>
      <c r="T1633" s="3"/>
      <c r="U1633" s="3"/>
      <c r="V1633" s="3"/>
      <c r="W1633" s="4"/>
      <c r="X1633" s="4"/>
      <c r="Y1633" s="3"/>
      <c r="Z1633" s="3"/>
      <c r="AA1633" s="3"/>
      <c r="AB1633" s="3"/>
      <c r="AC1633" s="3"/>
    </row>
    <row r="1634" spans="1:29" ht="15" customHeight="1">
      <c r="A1634" s="40">
        <v>96</v>
      </c>
      <c r="B1634" s="25">
        <v>44539</v>
      </c>
      <c r="C1634" s="8" t="s">
        <v>675</v>
      </c>
      <c r="D1634" s="8" t="s">
        <v>676</v>
      </c>
      <c r="E1634" s="8" t="s">
        <v>157</v>
      </c>
      <c r="F1634" s="20" t="s">
        <v>141</v>
      </c>
      <c r="G1634" s="50">
        <v>11513100</v>
      </c>
      <c r="H1634" s="35" t="s">
        <v>95</v>
      </c>
      <c r="I1634" s="35" t="s">
        <v>142</v>
      </c>
      <c r="J1634" s="8" t="s">
        <v>122</v>
      </c>
      <c r="K1634" s="35" t="s">
        <v>98</v>
      </c>
      <c r="L1634" s="8"/>
      <c r="M1634" s="8" t="s">
        <v>331</v>
      </c>
      <c r="N1634" s="25"/>
      <c r="O1634" s="28">
        <v>153600</v>
      </c>
      <c r="P1634" s="28">
        <v>153600</v>
      </c>
      <c r="Q1634" s="22"/>
      <c r="R1634" s="23" t="s">
        <v>42</v>
      </c>
      <c r="S1634" s="23"/>
      <c r="T1634" s="3"/>
      <c r="U1634" s="3"/>
      <c r="V1634" s="3"/>
      <c r="W1634" s="4"/>
      <c r="X1634" s="4"/>
      <c r="Y1634" s="3"/>
      <c r="Z1634" s="3"/>
      <c r="AA1634" s="3"/>
      <c r="AB1634" s="3"/>
      <c r="AC1634" s="3"/>
    </row>
    <row r="1635" spans="1:29" ht="15" customHeight="1">
      <c r="A1635" s="40">
        <v>96</v>
      </c>
      <c r="B1635" s="25">
        <v>44539</v>
      </c>
      <c r="C1635" s="8" t="s">
        <v>675</v>
      </c>
      <c r="D1635" s="8" t="s">
        <v>676</v>
      </c>
      <c r="E1635" s="8" t="s">
        <v>157</v>
      </c>
      <c r="F1635" s="20" t="s">
        <v>213</v>
      </c>
      <c r="G1635" s="50">
        <v>163046161</v>
      </c>
      <c r="H1635" s="35" t="s">
        <v>95</v>
      </c>
      <c r="I1635" s="35" t="s">
        <v>214</v>
      </c>
      <c r="J1635" s="8" t="s">
        <v>148</v>
      </c>
      <c r="K1635" s="35" t="s">
        <v>98</v>
      </c>
      <c r="L1635" s="8"/>
      <c r="M1635" s="8" t="s">
        <v>331</v>
      </c>
      <c r="N1635" s="25"/>
      <c r="O1635" s="28">
        <v>535200</v>
      </c>
      <c r="P1635" s="28">
        <v>535200</v>
      </c>
      <c r="Q1635" s="22"/>
      <c r="R1635" s="23" t="s">
        <v>42</v>
      </c>
      <c r="S1635" s="23"/>
      <c r="T1635" s="3"/>
      <c r="U1635" s="3"/>
      <c r="V1635" s="3"/>
      <c r="W1635" s="4"/>
      <c r="X1635" s="4"/>
      <c r="Y1635" s="3"/>
      <c r="Z1635" s="3"/>
      <c r="AA1635" s="3"/>
      <c r="AB1635" s="3"/>
      <c r="AC1635" s="3"/>
    </row>
    <row r="1636" spans="1:29" ht="15" customHeight="1">
      <c r="A1636" s="40">
        <v>96</v>
      </c>
      <c r="B1636" s="25">
        <v>44539</v>
      </c>
      <c r="C1636" s="8" t="s">
        <v>675</v>
      </c>
      <c r="D1636" s="8" t="s">
        <v>676</v>
      </c>
      <c r="E1636" s="8" t="s">
        <v>157</v>
      </c>
      <c r="F1636" s="20" t="s">
        <v>380</v>
      </c>
      <c r="G1636" s="50">
        <v>8082366</v>
      </c>
      <c r="H1636" s="20" t="s">
        <v>103</v>
      </c>
      <c r="I1636" s="20" t="s">
        <v>381</v>
      </c>
      <c r="J1636" s="8" t="s">
        <v>105</v>
      </c>
      <c r="K1636" s="35" t="s">
        <v>98</v>
      </c>
      <c r="L1636" s="8"/>
      <c r="M1636" s="8" t="s">
        <v>189</v>
      </c>
      <c r="N1636" s="25"/>
      <c r="O1636" s="28">
        <v>81600</v>
      </c>
      <c r="P1636" s="28">
        <v>81600</v>
      </c>
      <c r="Q1636" s="22"/>
      <c r="R1636" s="23" t="s">
        <v>42</v>
      </c>
      <c r="S1636" s="23"/>
      <c r="T1636" s="3"/>
      <c r="U1636" s="3"/>
      <c r="V1636" s="3"/>
      <c r="W1636" s="4"/>
      <c r="X1636" s="4"/>
      <c r="Y1636" s="3"/>
      <c r="Z1636" s="3"/>
      <c r="AA1636" s="3"/>
      <c r="AB1636" s="3"/>
      <c r="AC1636" s="3"/>
    </row>
    <row r="1637" spans="1:29" ht="15" customHeight="1">
      <c r="A1637" s="40">
        <v>96</v>
      </c>
      <c r="B1637" s="25">
        <v>44539</v>
      </c>
      <c r="C1637" s="8" t="s">
        <v>675</v>
      </c>
      <c r="D1637" s="8" t="s">
        <v>676</v>
      </c>
      <c r="E1637" s="8" t="s">
        <v>157</v>
      </c>
      <c r="F1637" s="20" t="s">
        <v>264</v>
      </c>
      <c r="G1637" s="50">
        <v>33580650</v>
      </c>
      <c r="H1637" s="35" t="s">
        <v>95</v>
      </c>
      <c r="I1637" s="35" t="s">
        <v>265</v>
      </c>
      <c r="J1637" s="8" t="s">
        <v>217</v>
      </c>
      <c r="K1637" s="35" t="s">
        <v>98</v>
      </c>
      <c r="L1637" s="8"/>
      <c r="M1637" s="8" t="s">
        <v>189</v>
      </c>
      <c r="N1637" s="25"/>
      <c r="O1637" s="28">
        <v>128640</v>
      </c>
      <c r="P1637" s="28">
        <v>128640</v>
      </c>
      <c r="Q1637" s="22"/>
      <c r="R1637" s="23" t="s">
        <v>42</v>
      </c>
      <c r="S1637" s="23"/>
      <c r="T1637" s="3"/>
      <c r="U1637" s="3"/>
      <c r="V1637" s="3"/>
      <c r="W1637" s="4"/>
      <c r="X1637" s="4"/>
      <c r="Y1637" s="3"/>
      <c r="Z1637" s="3"/>
      <c r="AA1637" s="3"/>
      <c r="AB1637" s="3"/>
      <c r="AC1637" s="3"/>
    </row>
    <row r="1638" spans="1:29" ht="15" customHeight="1">
      <c r="A1638" s="40">
        <v>96</v>
      </c>
      <c r="B1638" s="25">
        <v>44539</v>
      </c>
      <c r="C1638" s="8" t="s">
        <v>675</v>
      </c>
      <c r="D1638" s="8" t="s">
        <v>676</v>
      </c>
      <c r="E1638" s="8" t="s">
        <v>157</v>
      </c>
      <c r="F1638" s="36" t="s">
        <v>384</v>
      </c>
      <c r="G1638" s="50">
        <v>17070135</v>
      </c>
      <c r="H1638" s="20" t="s">
        <v>103</v>
      </c>
      <c r="I1638" s="20" t="s">
        <v>385</v>
      </c>
      <c r="J1638" s="8" t="s">
        <v>140</v>
      </c>
      <c r="K1638" s="35" t="s">
        <v>98</v>
      </c>
      <c r="L1638" s="8"/>
      <c r="M1638" s="8" t="s">
        <v>189</v>
      </c>
      <c r="N1638" s="25"/>
      <c r="O1638" s="28">
        <v>536640</v>
      </c>
      <c r="P1638" s="28">
        <v>536640</v>
      </c>
      <c r="Q1638" s="22"/>
      <c r="R1638" s="23" t="s">
        <v>42</v>
      </c>
      <c r="S1638" s="23"/>
      <c r="T1638" s="3"/>
      <c r="U1638" s="3"/>
      <c r="V1638" s="3"/>
      <c r="W1638" s="4"/>
      <c r="X1638" s="4"/>
      <c r="Y1638" s="3"/>
      <c r="Z1638" s="3"/>
      <c r="AA1638" s="3"/>
      <c r="AB1638" s="3"/>
      <c r="AC1638" s="3"/>
    </row>
    <row r="1639" spans="1:29" ht="15" customHeight="1">
      <c r="A1639" s="40">
        <v>96</v>
      </c>
      <c r="B1639" s="25">
        <v>44539</v>
      </c>
      <c r="C1639" s="8" t="s">
        <v>675</v>
      </c>
      <c r="D1639" s="8" t="s">
        <v>676</v>
      </c>
      <c r="E1639" s="8" t="s">
        <v>157</v>
      </c>
      <c r="F1639" s="20" t="s">
        <v>361</v>
      </c>
      <c r="G1639" s="22">
        <v>15442905</v>
      </c>
      <c r="H1639" s="20" t="s">
        <v>103</v>
      </c>
      <c r="I1639" s="20" t="s">
        <v>362</v>
      </c>
      <c r="J1639" s="8" t="s">
        <v>105</v>
      </c>
      <c r="K1639" s="35" t="s">
        <v>98</v>
      </c>
      <c r="L1639" s="8"/>
      <c r="M1639" s="8" t="s">
        <v>189</v>
      </c>
      <c r="N1639" s="25"/>
      <c r="O1639" s="28">
        <v>165600</v>
      </c>
      <c r="P1639" s="28">
        <v>165600</v>
      </c>
      <c r="Q1639" s="22"/>
      <c r="R1639" s="23" t="s">
        <v>42</v>
      </c>
      <c r="S1639" s="23"/>
      <c r="T1639" s="3"/>
      <c r="U1639" s="3"/>
      <c r="V1639" s="3"/>
      <c r="W1639" s="4"/>
      <c r="X1639" s="4"/>
      <c r="Y1639" s="3"/>
      <c r="Z1639" s="3"/>
      <c r="AA1639" s="3"/>
      <c r="AB1639" s="3"/>
      <c r="AC1639" s="3"/>
    </row>
    <row r="1640" spans="1:29" ht="15" customHeight="1">
      <c r="A1640" s="40">
        <v>96</v>
      </c>
      <c r="B1640" s="25">
        <v>44742</v>
      </c>
      <c r="C1640" s="8" t="s">
        <v>675</v>
      </c>
      <c r="D1640" s="8" t="s">
        <v>676</v>
      </c>
      <c r="E1640" s="8" t="s">
        <v>157</v>
      </c>
      <c r="F1640" s="20" t="s">
        <v>361</v>
      </c>
      <c r="G1640" s="22">
        <v>15442905</v>
      </c>
      <c r="H1640" s="20" t="s">
        <v>103</v>
      </c>
      <c r="I1640" s="20" t="s">
        <v>362</v>
      </c>
      <c r="J1640" s="8" t="s">
        <v>105</v>
      </c>
      <c r="K1640" s="35" t="s">
        <v>149</v>
      </c>
      <c r="L1640" s="8"/>
      <c r="M1640" s="8" t="s">
        <v>189</v>
      </c>
      <c r="N1640" s="25"/>
      <c r="O1640" s="28">
        <v>345600</v>
      </c>
      <c r="P1640" s="28"/>
      <c r="Q1640" s="22"/>
      <c r="R1640" s="23" t="s">
        <v>42</v>
      </c>
      <c r="S1640" s="23"/>
      <c r="T1640" s="3"/>
      <c r="U1640" s="3"/>
      <c r="V1640" s="3"/>
      <c r="W1640" s="4"/>
      <c r="X1640" s="4"/>
      <c r="Y1640" s="3"/>
      <c r="Z1640" s="3"/>
      <c r="AA1640" s="3"/>
      <c r="AB1640" s="3"/>
      <c r="AC1640" s="3"/>
    </row>
    <row r="1641" spans="1:29" ht="15" customHeight="1">
      <c r="A1641" s="40">
        <v>96</v>
      </c>
      <c r="B1641" s="25">
        <v>44539</v>
      </c>
      <c r="C1641" s="8" t="s">
        <v>675</v>
      </c>
      <c r="D1641" s="8" t="s">
        <v>676</v>
      </c>
      <c r="E1641" s="8" t="s">
        <v>157</v>
      </c>
      <c r="F1641" s="96" t="s">
        <v>309</v>
      </c>
      <c r="G1641" s="50">
        <v>7813215</v>
      </c>
      <c r="H1641" s="20" t="s">
        <v>103</v>
      </c>
      <c r="I1641" s="20" t="s">
        <v>310</v>
      </c>
      <c r="J1641" s="8" t="s">
        <v>105</v>
      </c>
      <c r="K1641" s="35" t="s">
        <v>98</v>
      </c>
      <c r="L1641" s="8"/>
      <c r="M1641" s="8" t="s">
        <v>189</v>
      </c>
      <c r="N1641" s="25"/>
      <c r="O1641" s="28">
        <v>28800</v>
      </c>
      <c r="P1641" s="28">
        <v>28800</v>
      </c>
      <c r="Q1641" s="22"/>
      <c r="R1641" s="23" t="s">
        <v>42</v>
      </c>
      <c r="S1641" s="23"/>
      <c r="T1641" s="3"/>
      <c r="U1641" s="3"/>
      <c r="V1641" s="3"/>
      <c r="W1641" s="4"/>
      <c r="X1641" s="4"/>
      <c r="Y1641" s="3"/>
      <c r="Z1641" s="3"/>
      <c r="AA1641" s="3"/>
      <c r="AB1641" s="3"/>
      <c r="AC1641" s="3"/>
    </row>
    <row r="1642" spans="1:29" ht="15" customHeight="1">
      <c r="A1642" s="40">
        <v>96</v>
      </c>
      <c r="B1642" s="25">
        <v>44742</v>
      </c>
      <c r="C1642" s="8" t="s">
        <v>675</v>
      </c>
      <c r="D1642" s="8" t="s">
        <v>676</v>
      </c>
      <c r="E1642" s="8" t="s">
        <v>157</v>
      </c>
      <c r="F1642" s="96" t="s">
        <v>309</v>
      </c>
      <c r="G1642" s="50">
        <v>7813215</v>
      </c>
      <c r="H1642" s="20" t="s">
        <v>103</v>
      </c>
      <c r="I1642" s="20" t="s">
        <v>310</v>
      </c>
      <c r="J1642" s="8" t="s">
        <v>105</v>
      </c>
      <c r="K1642" s="8" t="s">
        <v>32</v>
      </c>
      <c r="L1642" s="8"/>
      <c r="M1642" s="8" t="s">
        <v>189</v>
      </c>
      <c r="N1642" s="25"/>
      <c r="O1642" s="28">
        <v>201240</v>
      </c>
      <c r="P1642" s="28"/>
      <c r="Q1642" s="22"/>
      <c r="R1642" s="23" t="s">
        <v>42</v>
      </c>
      <c r="S1642" s="23"/>
      <c r="T1642" s="3"/>
      <c r="U1642" s="3"/>
      <c r="V1642" s="3"/>
      <c r="W1642" s="4"/>
      <c r="X1642" s="4"/>
      <c r="Y1642" s="3"/>
      <c r="Z1642" s="3"/>
      <c r="AA1642" s="3"/>
      <c r="AB1642" s="3"/>
      <c r="AC1642" s="3"/>
    </row>
    <row r="1643" spans="1:29" ht="15" customHeight="1">
      <c r="A1643" s="40">
        <v>96</v>
      </c>
      <c r="B1643" s="25">
        <v>44539</v>
      </c>
      <c r="C1643" s="8" t="s">
        <v>675</v>
      </c>
      <c r="D1643" s="8" t="s">
        <v>676</v>
      </c>
      <c r="E1643" s="8" t="s">
        <v>157</v>
      </c>
      <c r="F1643" s="20" t="s">
        <v>73</v>
      </c>
      <c r="G1643" s="49">
        <v>108116615</v>
      </c>
      <c r="H1643" s="35" t="s">
        <v>95</v>
      </c>
      <c r="I1643" s="35" t="s">
        <v>96</v>
      </c>
      <c r="J1643" s="8" t="s">
        <v>97</v>
      </c>
      <c r="K1643" s="8" t="s">
        <v>149</v>
      </c>
      <c r="L1643" s="8"/>
      <c r="M1643" s="8" t="s">
        <v>189</v>
      </c>
      <c r="N1643" s="25"/>
      <c r="O1643" s="28">
        <v>1512000</v>
      </c>
      <c r="P1643" s="28">
        <v>1512000</v>
      </c>
      <c r="Q1643" s="22"/>
      <c r="R1643" s="23" t="s">
        <v>42</v>
      </c>
      <c r="S1643" s="23"/>
      <c r="T1643" s="3"/>
      <c r="U1643" s="3"/>
      <c r="V1643" s="3"/>
      <c r="W1643" s="4"/>
      <c r="X1643" s="4"/>
      <c r="Y1643" s="3"/>
      <c r="Z1643" s="3"/>
      <c r="AA1643" s="3"/>
      <c r="AB1643" s="3"/>
      <c r="AC1643" s="3"/>
    </row>
    <row r="1644" spans="1:29" ht="15" customHeight="1">
      <c r="A1644" s="40">
        <v>96</v>
      </c>
      <c r="B1644" s="25">
        <v>44539</v>
      </c>
      <c r="C1644" s="8" t="s">
        <v>675</v>
      </c>
      <c r="D1644" s="8" t="s">
        <v>676</v>
      </c>
      <c r="E1644" s="8" t="s">
        <v>157</v>
      </c>
      <c r="F1644" s="20" t="s">
        <v>271</v>
      </c>
      <c r="G1644" s="50">
        <v>216565318</v>
      </c>
      <c r="H1644" s="35" t="s">
        <v>95</v>
      </c>
      <c r="I1644" s="35" t="s">
        <v>272</v>
      </c>
      <c r="J1644" s="58" t="s">
        <v>148</v>
      </c>
      <c r="K1644" s="35" t="s">
        <v>98</v>
      </c>
      <c r="L1644" s="8"/>
      <c r="M1644" s="8" t="s">
        <v>189</v>
      </c>
      <c r="N1644" s="25"/>
      <c r="O1644" s="28">
        <v>625200</v>
      </c>
      <c r="P1644" s="28">
        <v>625200</v>
      </c>
      <c r="Q1644" s="22"/>
      <c r="R1644" s="23" t="s">
        <v>42</v>
      </c>
      <c r="S1644" s="23"/>
      <c r="T1644" s="3"/>
      <c r="U1644" s="3"/>
      <c r="V1644" s="3"/>
      <c r="W1644" s="4"/>
      <c r="X1644" s="4"/>
      <c r="Y1644" s="3"/>
      <c r="Z1644" s="3"/>
      <c r="AA1644" s="3"/>
      <c r="AB1644" s="3"/>
      <c r="AC1644" s="3"/>
    </row>
    <row r="1645" spans="1:29" ht="15" customHeight="1">
      <c r="A1645" s="40">
        <v>96</v>
      </c>
      <c r="B1645" s="25">
        <v>44539</v>
      </c>
      <c r="C1645" s="8" t="s">
        <v>675</v>
      </c>
      <c r="D1645" s="8" t="s">
        <v>676</v>
      </c>
      <c r="E1645" s="8" t="s">
        <v>157</v>
      </c>
      <c r="F1645" s="20" t="s">
        <v>535</v>
      </c>
      <c r="G1645" s="50">
        <v>18628747</v>
      </c>
      <c r="H1645" s="20" t="s">
        <v>103</v>
      </c>
      <c r="I1645" s="20" t="s">
        <v>536</v>
      </c>
      <c r="J1645" s="8" t="s">
        <v>105</v>
      </c>
      <c r="K1645" s="35" t="s">
        <v>98</v>
      </c>
      <c r="L1645" s="8"/>
      <c r="M1645" s="8" t="s">
        <v>189</v>
      </c>
      <c r="N1645" s="25"/>
      <c r="O1645" s="28">
        <v>160800</v>
      </c>
      <c r="P1645" s="28">
        <v>160800</v>
      </c>
      <c r="Q1645" s="22"/>
      <c r="R1645" s="23" t="s">
        <v>42</v>
      </c>
      <c r="S1645" s="23"/>
      <c r="T1645" s="3"/>
      <c r="U1645" s="3"/>
      <c r="V1645" s="3"/>
      <c r="W1645" s="3"/>
      <c r="X1645" s="4"/>
      <c r="Y1645" s="3"/>
      <c r="Z1645" s="3"/>
      <c r="AA1645" s="3"/>
      <c r="AB1645" s="3"/>
      <c r="AC1645" s="3"/>
    </row>
    <row r="1646" spans="1:29" ht="15" customHeight="1">
      <c r="A1646" s="40">
        <v>96</v>
      </c>
      <c r="B1646" s="25">
        <v>44539</v>
      </c>
      <c r="C1646" s="8" t="s">
        <v>675</v>
      </c>
      <c r="D1646" s="8" t="s">
        <v>676</v>
      </c>
      <c r="E1646" s="8" t="s">
        <v>157</v>
      </c>
      <c r="F1646" s="36" t="s">
        <v>187</v>
      </c>
      <c r="G1646" s="30">
        <v>7169455</v>
      </c>
      <c r="H1646" s="35" t="s">
        <v>95</v>
      </c>
      <c r="I1646" s="35" t="s">
        <v>188</v>
      </c>
      <c r="J1646" s="8" t="s">
        <v>97</v>
      </c>
      <c r="K1646" s="35" t="s">
        <v>98</v>
      </c>
      <c r="L1646" s="8"/>
      <c r="M1646" s="8" t="s">
        <v>189</v>
      </c>
      <c r="N1646" s="25"/>
      <c r="O1646" s="28">
        <v>199200</v>
      </c>
      <c r="P1646" s="28"/>
      <c r="Q1646" s="22"/>
      <c r="R1646" s="23" t="s">
        <v>42</v>
      </c>
      <c r="S1646" s="23"/>
      <c r="T1646" s="3"/>
      <c r="U1646" s="3"/>
      <c r="V1646" s="3"/>
      <c r="W1646" s="3"/>
      <c r="X1646" s="4"/>
      <c r="Y1646" s="3"/>
      <c r="Z1646" s="3"/>
      <c r="AA1646" s="3"/>
      <c r="AB1646" s="3"/>
      <c r="AC1646" s="3"/>
    </row>
    <row r="1647" spans="1:29" ht="15" customHeight="1">
      <c r="A1647" s="40">
        <v>96</v>
      </c>
      <c r="B1647" s="25">
        <v>44539</v>
      </c>
      <c r="C1647" s="8" t="s">
        <v>675</v>
      </c>
      <c r="D1647" s="8" t="s">
        <v>676</v>
      </c>
      <c r="E1647" s="8" t="s">
        <v>157</v>
      </c>
      <c r="F1647" s="20" t="s">
        <v>259</v>
      </c>
      <c r="G1647" s="50">
        <v>6456900</v>
      </c>
      <c r="H1647" s="35" t="s">
        <v>95</v>
      </c>
      <c r="I1647" s="35" t="s">
        <v>260</v>
      </c>
      <c r="J1647" s="8" t="s">
        <v>217</v>
      </c>
      <c r="K1647" s="35" t="s">
        <v>98</v>
      </c>
      <c r="L1647" s="8"/>
      <c r="M1647" s="8" t="s">
        <v>189</v>
      </c>
      <c r="N1647" s="25"/>
      <c r="O1647" s="28">
        <v>226560</v>
      </c>
      <c r="P1647" s="28"/>
      <c r="Q1647" s="22"/>
      <c r="R1647" s="23" t="s">
        <v>42</v>
      </c>
      <c r="S1647" s="23"/>
      <c r="T1647" s="3"/>
      <c r="U1647" s="3"/>
      <c r="V1647" s="3"/>
      <c r="W1647" s="3"/>
      <c r="X1647" s="4"/>
      <c r="Y1647" s="3"/>
      <c r="Z1647" s="3"/>
      <c r="AA1647" s="3"/>
      <c r="AB1647" s="3"/>
      <c r="AC1647" s="3"/>
    </row>
    <row r="1648" spans="1:29" ht="15" customHeight="1">
      <c r="A1648" s="40">
        <v>96</v>
      </c>
      <c r="B1648" s="25">
        <v>44574</v>
      </c>
      <c r="C1648" s="8" t="s">
        <v>675</v>
      </c>
      <c r="D1648" s="8" t="s">
        <v>676</v>
      </c>
      <c r="E1648" s="8" t="s">
        <v>157</v>
      </c>
      <c r="F1648" s="100" t="s">
        <v>412</v>
      </c>
      <c r="G1648" s="50">
        <v>112078730</v>
      </c>
      <c r="H1648" s="20" t="s">
        <v>103</v>
      </c>
      <c r="I1648" s="20" t="s">
        <v>413</v>
      </c>
      <c r="J1648" s="8" t="s">
        <v>105</v>
      </c>
      <c r="K1648" s="35" t="s">
        <v>149</v>
      </c>
      <c r="L1648" s="8"/>
      <c r="M1648" s="8" t="s">
        <v>189</v>
      </c>
      <c r="N1648" s="25"/>
      <c r="O1648" s="28">
        <v>480000</v>
      </c>
      <c r="P1648" s="28"/>
      <c r="Q1648" s="22"/>
      <c r="R1648" s="23" t="s">
        <v>42</v>
      </c>
      <c r="S1648" s="23"/>
      <c r="T1648" s="3"/>
      <c r="U1648" s="3"/>
      <c r="V1648" s="3"/>
      <c r="W1648" s="3"/>
      <c r="X1648" s="4"/>
      <c r="Y1648" s="3"/>
      <c r="Z1648" s="3"/>
      <c r="AA1648" s="3"/>
      <c r="AB1648" s="3"/>
      <c r="AC1648" s="3"/>
    </row>
    <row r="1649" spans="1:29" ht="15" customHeight="1">
      <c r="A1649" s="40">
        <v>96</v>
      </c>
      <c r="B1649" s="25">
        <v>44574</v>
      </c>
      <c r="C1649" s="8" t="s">
        <v>675</v>
      </c>
      <c r="D1649" s="8" t="s">
        <v>676</v>
      </c>
      <c r="E1649" s="8" t="s">
        <v>157</v>
      </c>
      <c r="F1649" s="20" t="s">
        <v>427</v>
      </c>
      <c r="G1649" s="50">
        <v>15946876</v>
      </c>
      <c r="H1649" s="20" t="s">
        <v>103</v>
      </c>
      <c r="I1649" s="20" t="s">
        <v>428</v>
      </c>
      <c r="J1649" s="8" t="s">
        <v>105</v>
      </c>
      <c r="K1649" s="35" t="s">
        <v>149</v>
      </c>
      <c r="L1649" s="8"/>
      <c r="M1649" s="8" t="s">
        <v>189</v>
      </c>
      <c r="N1649" s="25"/>
      <c r="O1649" s="28">
        <v>1360800</v>
      </c>
      <c r="P1649" s="28"/>
      <c r="Q1649" s="22"/>
      <c r="R1649" s="23" t="s">
        <v>42</v>
      </c>
      <c r="S1649" s="23"/>
      <c r="T1649" s="3"/>
      <c r="U1649" s="3"/>
      <c r="V1649" s="3"/>
      <c r="W1649" s="3"/>
      <c r="X1649" s="4"/>
      <c r="Y1649" s="3"/>
      <c r="Z1649" s="3"/>
      <c r="AA1649" s="3"/>
      <c r="AB1649" s="3"/>
      <c r="AC1649" s="3"/>
    </row>
    <row r="1650" spans="1:29" ht="15" customHeight="1">
      <c r="A1650" s="40">
        <v>96</v>
      </c>
      <c r="B1650" s="25">
        <v>44539</v>
      </c>
      <c r="C1650" s="8" t="s">
        <v>675</v>
      </c>
      <c r="D1650" s="8" t="s">
        <v>676</v>
      </c>
      <c r="E1650" s="8" t="s">
        <v>157</v>
      </c>
      <c r="F1650" s="20" t="s">
        <v>226</v>
      </c>
      <c r="G1650" s="49">
        <v>38041754</v>
      </c>
      <c r="H1650" s="35" t="s">
        <v>95</v>
      </c>
      <c r="I1650" s="35" t="s">
        <v>227</v>
      </c>
      <c r="J1650" s="8" t="s">
        <v>148</v>
      </c>
      <c r="K1650" s="35" t="s">
        <v>98</v>
      </c>
      <c r="L1650" s="8"/>
      <c r="M1650" s="8" t="s">
        <v>189</v>
      </c>
      <c r="N1650" s="25"/>
      <c r="O1650" s="28">
        <v>124800</v>
      </c>
      <c r="P1650" s="28"/>
      <c r="Q1650" s="22"/>
      <c r="R1650" s="23" t="s">
        <v>42</v>
      </c>
      <c r="S1650" s="23"/>
      <c r="T1650" s="3"/>
      <c r="U1650" s="3"/>
      <c r="V1650" s="3"/>
      <c r="W1650" s="3"/>
      <c r="X1650" s="4"/>
      <c r="Y1650" s="3"/>
      <c r="Z1650" s="3"/>
      <c r="AA1650" s="3"/>
      <c r="AB1650" s="3"/>
      <c r="AC1650" s="3"/>
    </row>
    <row r="1651" spans="1:29" ht="15" customHeight="1">
      <c r="A1651" s="40">
        <v>96</v>
      </c>
      <c r="B1651" s="25">
        <v>44742</v>
      </c>
      <c r="C1651" s="8" t="s">
        <v>675</v>
      </c>
      <c r="D1651" s="8" t="s">
        <v>676</v>
      </c>
      <c r="E1651" s="8" t="s">
        <v>37</v>
      </c>
      <c r="F1651" s="52" t="s">
        <v>582</v>
      </c>
      <c r="G1651" s="198">
        <v>6777452</v>
      </c>
      <c r="H1651" s="20" t="s">
        <v>119</v>
      </c>
      <c r="I1651" s="20" t="s">
        <v>306</v>
      </c>
      <c r="J1651" s="35" t="s">
        <v>105</v>
      </c>
      <c r="K1651" s="35" t="s">
        <v>32</v>
      </c>
      <c r="L1651" s="8"/>
      <c r="M1651" s="8" t="s">
        <v>189</v>
      </c>
      <c r="N1651" s="25"/>
      <c r="O1651" s="28">
        <v>470400</v>
      </c>
      <c r="P1651" s="28"/>
      <c r="Q1651" s="22"/>
      <c r="R1651" s="23" t="s">
        <v>637</v>
      </c>
      <c r="S1651" s="23"/>
      <c r="T1651" s="3"/>
      <c r="U1651" s="3"/>
      <c r="V1651" s="3"/>
      <c r="W1651" s="3"/>
      <c r="X1651" s="4"/>
      <c r="Y1651" s="3"/>
      <c r="Z1651" s="3"/>
      <c r="AA1651" s="3"/>
      <c r="AB1651" s="3"/>
      <c r="AC1651" s="3"/>
    </row>
    <row r="1652" spans="1:29" ht="15" customHeight="1">
      <c r="A1652" s="40">
        <v>96</v>
      </c>
      <c r="B1652" s="25">
        <v>44803</v>
      </c>
      <c r="C1652" s="8" t="s">
        <v>675</v>
      </c>
      <c r="D1652" s="8" t="s">
        <v>676</v>
      </c>
      <c r="E1652" s="8" t="s">
        <v>37</v>
      </c>
      <c r="F1652" s="20" t="s">
        <v>361</v>
      </c>
      <c r="G1652" s="22">
        <v>15442905</v>
      </c>
      <c r="H1652" s="20" t="s">
        <v>103</v>
      </c>
      <c r="I1652" s="20" t="s">
        <v>362</v>
      </c>
      <c r="J1652" s="58" t="s">
        <v>105</v>
      </c>
      <c r="K1652" s="8" t="s">
        <v>149</v>
      </c>
      <c r="L1652" s="8"/>
      <c r="M1652" s="8" t="s">
        <v>189</v>
      </c>
      <c r="N1652" s="25"/>
      <c r="O1652" s="28">
        <v>1360800</v>
      </c>
      <c r="P1652" s="28">
        <v>1360800</v>
      </c>
      <c r="Q1652" s="22"/>
      <c r="R1652" s="47" t="s">
        <v>63</v>
      </c>
      <c r="S1652" s="23"/>
      <c r="U1652" s="3"/>
      <c r="V1652" s="3"/>
      <c r="W1652" s="3"/>
      <c r="X1652" s="4"/>
      <c r="Y1652" s="3"/>
      <c r="Z1652" s="3"/>
      <c r="AA1652" s="3"/>
      <c r="AB1652" s="3"/>
      <c r="AC1652" s="3"/>
    </row>
    <row r="1653" spans="1:29" ht="15" customHeight="1">
      <c r="A1653" s="40">
        <v>96</v>
      </c>
      <c r="B1653" s="25">
        <v>44819</v>
      </c>
      <c r="C1653" s="8" t="s">
        <v>675</v>
      </c>
      <c r="D1653" s="8" t="s">
        <v>676</v>
      </c>
      <c r="E1653" s="8" t="s">
        <v>37</v>
      </c>
      <c r="F1653" s="20" t="s">
        <v>215</v>
      </c>
      <c r="G1653" s="50">
        <v>44385155</v>
      </c>
      <c r="H1653" s="35" t="s">
        <v>95</v>
      </c>
      <c r="I1653" s="35" t="s">
        <v>216</v>
      </c>
      <c r="J1653" s="8" t="s">
        <v>217</v>
      </c>
      <c r="K1653" s="35" t="s">
        <v>32</v>
      </c>
      <c r="L1653" s="8"/>
      <c r="M1653" s="8" t="s">
        <v>125</v>
      </c>
      <c r="N1653" s="25"/>
      <c r="O1653" s="28">
        <v>500000</v>
      </c>
      <c r="P1653" s="28"/>
      <c r="Q1653" s="22" t="s">
        <v>677</v>
      </c>
      <c r="R1653" s="47" t="s">
        <v>63</v>
      </c>
      <c r="S1653" s="47" t="s">
        <v>42</v>
      </c>
      <c r="U1653" s="3"/>
      <c r="V1653" s="3"/>
      <c r="W1653" s="3"/>
      <c r="X1653" s="4"/>
      <c r="Y1653" s="3"/>
      <c r="Z1653" s="3"/>
      <c r="AA1653" s="3"/>
      <c r="AB1653" s="3"/>
      <c r="AC1653" s="3"/>
    </row>
    <row r="1654" spans="1:29" ht="15" customHeight="1">
      <c r="A1654" s="40">
        <v>96</v>
      </c>
      <c r="B1654" s="25">
        <v>44867</v>
      </c>
      <c r="C1654" s="8" t="s">
        <v>675</v>
      </c>
      <c r="D1654" s="8" t="s">
        <v>676</v>
      </c>
      <c r="E1654" s="8" t="s">
        <v>37</v>
      </c>
      <c r="F1654" s="20" t="s">
        <v>215</v>
      </c>
      <c r="G1654" s="50">
        <v>44385155</v>
      </c>
      <c r="H1654" s="35" t="s">
        <v>95</v>
      </c>
      <c r="I1654" s="35" t="s">
        <v>216</v>
      </c>
      <c r="J1654" s="8" t="s">
        <v>217</v>
      </c>
      <c r="K1654" s="35" t="s">
        <v>149</v>
      </c>
      <c r="L1654" s="8"/>
      <c r="M1654" s="8" t="s">
        <v>189</v>
      </c>
      <c r="N1654" s="25"/>
      <c r="O1654" s="28">
        <v>504000</v>
      </c>
      <c r="P1654" s="28"/>
      <c r="Q1654" s="22"/>
      <c r="R1654" s="47" t="s">
        <v>63</v>
      </c>
      <c r="S1654" s="47"/>
      <c r="U1654" s="3"/>
      <c r="V1654" s="3"/>
      <c r="W1654" s="3"/>
      <c r="X1654" s="4"/>
      <c r="Y1654" s="3"/>
      <c r="Z1654" s="3"/>
      <c r="AA1654" s="3"/>
      <c r="AB1654" s="3"/>
      <c r="AC1654" s="3"/>
    </row>
    <row r="1655" spans="1:29" ht="15" customHeight="1">
      <c r="A1655" s="40">
        <v>96</v>
      </c>
      <c r="B1655" s="25">
        <v>44867</v>
      </c>
      <c r="C1655" s="8" t="s">
        <v>675</v>
      </c>
      <c r="D1655" s="8" t="s">
        <v>676</v>
      </c>
      <c r="E1655" s="8" t="s">
        <v>157</v>
      </c>
      <c r="F1655" s="36" t="s">
        <v>245</v>
      </c>
      <c r="G1655" s="142">
        <v>6453553</v>
      </c>
      <c r="H1655" s="35" t="s">
        <v>95</v>
      </c>
      <c r="I1655" s="35" t="s">
        <v>246</v>
      </c>
      <c r="J1655" s="8" t="s">
        <v>122</v>
      </c>
      <c r="K1655" s="35" t="s">
        <v>32</v>
      </c>
      <c r="L1655" s="8"/>
      <c r="M1655" s="8" t="s">
        <v>189</v>
      </c>
      <c r="N1655" s="25"/>
      <c r="O1655" s="28">
        <v>72000</v>
      </c>
      <c r="P1655" s="28"/>
      <c r="Q1655" s="22"/>
      <c r="R1655" s="47" t="s">
        <v>63</v>
      </c>
      <c r="S1655" s="47"/>
      <c r="U1655" s="3"/>
      <c r="V1655" s="3"/>
      <c r="W1655" s="3"/>
      <c r="X1655" s="4"/>
      <c r="Y1655" s="3"/>
      <c r="Z1655" s="3"/>
      <c r="AA1655" s="3"/>
      <c r="AB1655" s="3"/>
      <c r="AC1655" s="3"/>
    </row>
    <row r="1656" spans="1:29" ht="15" customHeight="1">
      <c r="A1656" s="40">
        <v>96</v>
      </c>
      <c r="B1656" s="25">
        <v>44867</v>
      </c>
      <c r="C1656" s="8" t="s">
        <v>675</v>
      </c>
      <c r="D1656" s="8" t="s">
        <v>676</v>
      </c>
      <c r="E1656" s="8" t="s">
        <v>157</v>
      </c>
      <c r="F1656" s="20" t="s">
        <v>285</v>
      </c>
      <c r="G1656" s="50">
        <v>782766</v>
      </c>
      <c r="H1656" s="20" t="s">
        <v>119</v>
      </c>
      <c r="I1656" s="20" t="s">
        <v>286</v>
      </c>
      <c r="J1656" s="8" t="s">
        <v>122</v>
      </c>
      <c r="K1656" s="35" t="s">
        <v>32</v>
      </c>
      <c r="L1656" s="8"/>
      <c r="M1656" s="8" t="s">
        <v>189</v>
      </c>
      <c r="N1656" s="25"/>
      <c r="O1656" s="28">
        <v>14040</v>
      </c>
      <c r="P1656" s="28">
        <v>14040</v>
      </c>
      <c r="Q1656" s="22"/>
      <c r="R1656" s="47" t="s">
        <v>63</v>
      </c>
      <c r="S1656" s="47"/>
      <c r="U1656" s="3"/>
      <c r="V1656" s="3"/>
      <c r="W1656" s="3"/>
      <c r="X1656" s="4"/>
      <c r="Y1656" s="3"/>
      <c r="Z1656" s="3"/>
      <c r="AA1656" s="3"/>
      <c r="AB1656" s="3"/>
      <c r="AC1656" s="3"/>
    </row>
    <row r="1657" spans="1:29" ht="15" customHeight="1">
      <c r="A1657" s="40">
        <v>96</v>
      </c>
      <c r="B1657" s="25">
        <v>44867</v>
      </c>
      <c r="C1657" s="8" t="s">
        <v>675</v>
      </c>
      <c r="D1657" s="8" t="s">
        <v>676</v>
      </c>
      <c r="E1657" s="8" t="s">
        <v>157</v>
      </c>
      <c r="F1657" s="36" t="s">
        <v>261</v>
      </c>
      <c r="G1657" s="24">
        <v>127575529</v>
      </c>
      <c r="H1657" s="20" t="s">
        <v>119</v>
      </c>
      <c r="I1657" s="20" t="s">
        <v>262</v>
      </c>
      <c r="J1657" s="8" t="s">
        <v>122</v>
      </c>
      <c r="K1657" s="35" t="s">
        <v>32</v>
      </c>
      <c r="L1657" s="8"/>
      <c r="M1657" s="8" t="s">
        <v>189</v>
      </c>
      <c r="N1657" s="25"/>
      <c r="O1657" s="28">
        <v>465600</v>
      </c>
      <c r="P1657" s="314"/>
      <c r="Q1657" s="22"/>
      <c r="R1657" s="47" t="s">
        <v>63</v>
      </c>
      <c r="S1657" s="47"/>
      <c r="U1657" s="3"/>
      <c r="V1657" s="3"/>
      <c r="W1657" s="3"/>
      <c r="X1657" s="4"/>
      <c r="Y1657" s="3"/>
      <c r="Z1657" s="3"/>
      <c r="AA1657" s="3"/>
      <c r="AB1657" s="3"/>
      <c r="AC1657" s="3"/>
    </row>
    <row r="1658" spans="1:29" ht="15" customHeight="1">
      <c r="A1658" s="40">
        <v>96</v>
      </c>
      <c r="B1658" s="25">
        <v>44867</v>
      </c>
      <c r="C1658" s="8" t="s">
        <v>675</v>
      </c>
      <c r="D1658" s="8" t="s">
        <v>676</v>
      </c>
      <c r="E1658" s="8" t="s">
        <v>157</v>
      </c>
      <c r="F1658" s="20" t="s">
        <v>294</v>
      </c>
      <c r="G1658" s="50">
        <v>12626950</v>
      </c>
      <c r="H1658" s="35" t="s">
        <v>103</v>
      </c>
      <c r="I1658" s="35" t="s">
        <v>295</v>
      </c>
      <c r="J1658" s="58" t="s">
        <v>105</v>
      </c>
      <c r="K1658" s="35" t="s">
        <v>341</v>
      </c>
      <c r="L1658" s="8"/>
      <c r="M1658" s="8" t="s">
        <v>125</v>
      </c>
      <c r="N1658" s="25">
        <v>44539</v>
      </c>
      <c r="O1658" s="28">
        <v>1000000</v>
      </c>
      <c r="P1658" s="314">
        <v>1000000</v>
      </c>
      <c r="Q1658" s="22"/>
      <c r="R1658" s="47" t="s">
        <v>63</v>
      </c>
      <c r="S1658" s="47"/>
      <c r="U1658" s="3"/>
      <c r="V1658" s="3"/>
      <c r="W1658" s="3"/>
      <c r="X1658" s="4"/>
      <c r="Y1658" s="3"/>
      <c r="Z1658" s="3"/>
      <c r="AA1658" s="3"/>
      <c r="AB1658" s="3"/>
      <c r="AC1658" s="3"/>
    </row>
    <row r="1659" spans="1:29" ht="15" customHeight="1">
      <c r="A1659" s="40">
        <v>96</v>
      </c>
      <c r="B1659" s="25">
        <v>44867</v>
      </c>
      <c r="C1659" s="8" t="s">
        <v>675</v>
      </c>
      <c r="D1659" s="8" t="s">
        <v>676</v>
      </c>
      <c r="E1659" s="8" t="s">
        <v>157</v>
      </c>
      <c r="F1659" s="36" t="s">
        <v>388</v>
      </c>
      <c r="G1659" s="50">
        <v>11062113</v>
      </c>
      <c r="H1659" s="20" t="s">
        <v>103</v>
      </c>
      <c r="I1659" s="20" t="s">
        <v>389</v>
      </c>
      <c r="J1659" s="58" t="s">
        <v>105</v>
      </c>
      <c r="K1659" s="8" t="s">
        <v>149</v>
      </c>
      <c r="L1659" s="8"/>
      <c r="M1659" s="8" t="s">
        <v>189</v>
      </c>
      <c r="N1659" s="25"/>
      <c r="O1659" s="28">
        <v>208800</v>
      </c>
      <c r="P1659" s="314"/>
      <c r="Q1659" s="22"/>
      <c r="R1659" s="47" t="s">
        <v>63</v>
      </c>
      <c r="S1659" s="47"/>
      <c r="U1659" s="3"/>
      <c r="V1659" s="3"/>
      <c r="W1659" s="3"/>
      <c r="X1659" s="4"/>
      <c r="Y1659" s="3"/>
      <c r="Z1659" s="3"/>
      <c r="AA1659" s="3"/>
      <c r="AB1659" s="3"/>
      <c r="AC1659" s="3"/>
    </row>
    <row r="1660" spans="1:29" ht="15" customHeight="1">
      <c r="A1660" s="40">
        <v>96</v>
      </c>
      <c r="B1660" s="25">
        <v>44867</v>
      </c>
      <c r="C1660" s="8" t="s">
        <v>675</v>
      </c>
      <c r="D1660" s="8" t="s">
        <v>676</v>
      </c>
      <c r="E1660" s="8" t="s">
        <v>157</v>
      </c>
      <c r="F1660" s="20" t="s">
        <v>220</v>
      </c>
      <c r="G1660" s="50">
        <v>42813238</v>
      </c>
      <c r="H1660" s="20" t="s">
        <v>534</v>
      </c>
      <c r="I1660" s="20" t="s">
        <v>221</v>
      </c>
      <c r="J1660" s="58" t="s">
        <v>105</v>
      </c>
      <c r="K1660" s="8" t="s">
        <v>149</v>
      </c>
      <c r="L1660" s="8"/>
      <c r="M1660" s="8" t="s">
        <v>189</v>
      </c>
      <c r="N1660" s="25"/>
      <c r="O1660" s="28">
        <v>72000</v>
      </c>
      <c r="P1660" s="314"/>
      <c r="Q1660" s="22"/>
      <c r="R1660" s="47" t="s">
        <v>63</v>
      </c>
      <c r="S1660" s="47"/>
      <c r="U1660" s="3"/>
      <c r="V1660" s="3"/>
      <c r="W1660" s="3"/>
      <c r="X1660" s="4"/>
      <c r="Y1660" s="3"/>
      <c r="Z1660" s="3"/>
      <c r="AA1660" s="3"/>
      <c r="AB1660" s="3"/>
      <c r="AC1660" s="3"/>
    </row>
    <row r="1661" spans="1:29" ht="15" customHeight="1">
      <c r="A1661" s="40">
        <v>96</v>
      </c>
      <c r="B1661" s="25">
        <v>44867</v>
      </c>
      <c r="C1661" s="8" t="s">
        <v>675</v>
      </c>
      <c r="D1661" s="8" t="s">
        <v>676</v>
      </c>
      <c r="E1661" s="8" t="s">
        <v>157</v>
      </c>
      <c r="F1661" s="20" t="s">
        <v>266</v>
      </c>
      <c r="G1661" s="22">
        <v>58005463</v>
      </c>
      <c r="H1661" s="35" t="s">
        <v>95</v>
      </c>
      <c r="I1661" s="35" t="s">
        <v>267</v>
      </c>
      <c r="J1661" s="58" t="s">
        <v>105</v>
      </c>
      <c r="K1661" s="8" t="s">
        <v>149</v>
      </c>
      <c r="L1661" s="8"/>
      <c r="M1661" s="8" t="s">
        <v>189</v>
      </c>
      <c r="N1661" s="25"/>
      <c r="O1661" s="28">
        <v>1287550</v>
      </c>
      <c r="P1661" s="314">
        <v>15500</v>
      </c>
      <c r="Q1661" s="22"/>
      <c r="R1661" s="47" t="s">
        <v>63</v>
      </c>
      <c r="S1661" s="47"/>
      <c r="U1661" s="3"/>
      <c r="V1661" s="3"/>
      <c r="W1661" s="3"/>
      <c r="X1661" s="4"/>
      <c r="Y1661" s="3"/>
      <c r="Z1661" s="3"/>
      <c r="AA1661" s="3"/>
      <c r="AB1661" s="3"/>
      <c r="AC1661" s="3"/>
    </row>
    <row r="1662" spans="1:29" ht="15" customHeight="1">
      <c r="A1662" s="40">
        <v>96</v>
      </c>
      <c r="B1662" s="25">
        <v>44867</v>
      </c>
      <c r="C1662" s="8" t="s">
        <v>675</v>
      </c>
      <c r="D1662" s="8" t="s">
        <v>676</v>
      </c>
      <c r="E1662" s="8" t="s">
        <v>157</v>
      </c>
      <c r="F1662" s="36" t="s">
        <v>269</v>
      </c>
      <c r="G1662" s="50">
        <v>33580650</v>
      </c>
      <c r="H1662" s="35" t="s">
        <v>95</v>
      </c>
      <c r="I1662" s="35" t="s">
        <v>270</v>
      </c>
      <c r="J1662" s="8" t="s">
        <v>217</v>
      </c>
      <c r="K1662" s="8" t="s">
        <v>32</v>
      </c>
      <c r="L1662" s="8"/>
      <c r="M1662" s="8" t="s">
        <v>189</v>
      </c>
      <c r="N1662" s="25"/>
      <c r="O1662" s="28">
        <v>201600</v>
      </c>
      <c r="P1662" s="314"/>
      <c r="Q1662" s="22"/>
      <c r="R1662" s="47" t="s">
        <v>63</v>
      </c>
      <c r="S1662" s="47"/>
      <c r="U1662" s="3"/>
      <c r="V1662" s="3"/>
      <c r="W1662" s="3"/>
      <c r="X1662" s="4"/>
      <c r="Y1662" s="3"/>
      <c r="Z1662" s="3"/>
      <c r="AA1662" s="3"/>
      <c r="AB1662" s="3"/>
      <c r="AC1662" s="3"/>
    </row>
    <row r="1663" spans="1:29" s="8" customFormat="1" ht="15" customHeight="1">
      <c r="A1663" s="40">
        <v>96</v>
      </c>
      <c r="B1663" s="25">
        <v>44895</v>
      </c>
      <c r="C1663" s="8" t="s">
        <v>675</v>
      </c>
      <c r="D1663" s="8" t="s">
        <v>676</v>
      </c>
      <c r="E1663" s="8" t="s">
        <v>157</v>
      </c>
      <c r="F1663" s="20" t="s">
        <v>347</v>
      </c>
      <c r="G1663" s="50">
        <v>94699625</v>
      </c>
      <c r="H1663" s="20" t="s">
        <v>103</v>
      </c>
      <c r="I1663" s="20" t="s">
        <v>297</v>
      </c>
      <c r="J1663" s="8" t="s">
        <v>105</v>
      </c>
      <c r="K1663" s="8" t="s">
        <v>149</v>
      </c>
      <c r="M1663" s="8" t="s">
        <v>189</v>
      </c>
      <c r="N1663" s="21"/>
      <c r="O1663" s="28">
        <v>144000</v>
      </c>
      <c r="P1663" s="28"/>
      <c r="R1663" s="47" t="s">
        <v>42</v>
      </c>
      <c r="S1663" s="47"/>
      <c r="X1663" s="28"/>
    </row>
    <row r="1664" spans="1:29" s="8" customFormat="1" ht="15" customHeight="1">
      <c r="A1664" s="40">
        <v>96</v>
      </c>
      <c r="B1664" s="25">
        <v>44895</v>
      </c>
      <c r="C1664" s="8" t="s">
        <v>675</v>
      </c>
      <c r="D1664" s="8" t="s">
        <v>676</v>
      </c>
      <c r="E1664" s="8" t="s">
        <v>157</v>
      </c>
      <c r="F1664" s="20" t="s">
        <v>347</v>
      </c>
      <c r="G1664" s="50">
        <v>94699625</v>
      </c>
      <c r="H1664" s="20" t="s">
        <v>103</v>
      </c>
      <c r="I1664" s="20" t="s">
        <v>297</v>
      </c>
      <c r="J1664" s="8" t="s">
        <v>105</v>
      </c>
      <c r="K1664" s="8" t="s">
        <v>32</v>
      </c>
      <c r="M1664" s="8" t="s">
        <v>189</v>
      </c>
      <c r="N1664" s="21"/>
      <c r="O1664" s="28">
        <v>1016640</v>
      </c>
      <c r="P1664" s="28"/>
      <c r="R1664" s="47" t="s">
        <v>42</v>
      </c>
      <c r="S1664" s="47"/>
      <c r="X1664" s="28"/>
    </row>
    <row r="1665" spans="1:29" s="8" customFormat="1" ht="15" customHeight="1">
      <c r="A1665" s="40">
        <v>96</v>
      </c>
      <c r="B1665" s="25">
        <v>44895</v>
      </c>
      <c r="C1665" s="8" t="s">
        <v>675</v>
      </c>
      <c r="D1665" s="8" t="s">
        <v>676</v>
      </c>
      <c r="E1665" s="8" t="s">
        <v>157</v>
      </c>
      <c r="F1665" s="96" t="s">
        <v>309</v>
      </c>
      <c r="G1665" s="50">
        <v>7813215</v>
      </c>
      <c r="H1665" s="20" t="s">
        <v>103</v>
      </c>
      <c r="I1665" s="20" t="s">
        <v>310</v>
      </c>
      <c r="J1665" s="8" t="s">
        <v>105</v>
      </c>
      <c r="K1665" s="8" t="s">
        <v>32</v>
      </c>
      <c r="M1665" s="8" t="s">
        <v>189</v>
      </c>
      <c r="N1665" s="25"/>
      <c r="O1665" s="28">
        <v>201600</v>
      </c>
      <c r="P1665" s="28"/>
      <c r="Q1665" s="22"/>
      <c r="R1665" s="23" t="s">
        <v>42</v>
      </c>
      <c r="S1665" s="47"/>
      <c r="X1665" s="28"/>
    </row>
    <row r="1666" spans="1:29" s="8" customFormat="1" ht="15" customHeight="1">
      <c r="A1666" s="40">
        <v>96</v>
      </c>
      <c r="B1666" s="25">
        <v>44944</v>
      </c>
      <c r="C1666" s="8" t="s">
        <v>675</v>
      </c>
      <c r="D1666" s="8" t="s">
        <v>676</v>
      </c>
      <c r="E1666" s="8" t="s">
        <v>157</v>
      </c>
      <c r="F1666" s="36" t="s">
        <v>138</v>
      </c>
      <c r="G1666" s="50">
        <v>100388073</v>
      </c>
      <c r="H1666" s="35" t="s">
        <v>95</v>
      </c>
      <c r="I1666" s="35" t="s">
        <v>139</v>
      </c>
      <c r="J1666" s="8" t="s">
        <v>140</v>
      </c>
      <c r="K1666" s="35" t="s">
        <v>32</v>
      </c>
      <c r="M1666" s="8" t="s">
        <v>331</v>
      </c>
      <c r="N1666" s="25"/>
      <c r="O1666" s="28">
        <v>149760</v>
      </c>
      <c r="P1666" s="28"/>
      <c r="Q1666" s="22"/>
      <c r="R1666" s="23" t="s">
        <v>42</v>
      </c>
      <c r="S1666" s="47"/>
      <c r="X1666" s="28"/>
    </row>
    <row r="1667" spans="1:29" s="8" customFormat="1" ht="15" customHeight="1">
      <c r="A1667" s="40">
        <v>96</v>
      </c>
      <c r="B1667" s="25">
        <v>44944</v>
      </c>
      <c r="C1667" s="8" t="s">
        <v>675</v>
      </c>
      <c r="D1667" s="8" t="s">
        <v>676</v>
      </c>
      <c r="E1667" s="8" t="s">
        <v>157</v>
      </c>
      <c r="F1667" s="36" t="s">
        <v>52</v>
      </c>
      <c r="G1667" s="24">
        <v>211049527</v>
      </c>
      <c r="H1667" s="8" t="s">
        <v>119</v>
      </c>
      <c r="I1667" s="8" t="s">
        <v>273</v>
      </c>
      <c r="J1667" s="8" t="s">
        <v>122</v>
      </c>
      <c r="K1667" s="8" t="s">
        <v>32</v>
      </c>
      <c r="M1667" s="8" t="s">
        <v>189</v>
      </c>
      <c r="N1667" s="25"/>
      <c r="O1667" s="28">
        <v>696960</v>
      </c>
      <c r="P1667" s="28"/>
      <c r="Q1667" s="22"/>
      <c r="R1667" s="47" t="s">
        <v>63</v>
      </c>
      <c r="S1667" s="47"/>
      <c r="X1667" s="28"/>
    </row>
    <row r="1668" spans="1:29" s="8" customFormat="1" ht="15" customHeight="1">
      <c r="A1668" s="40">
        <v>96</v>
      </c>
      <c r="B1668" s="25">
        <v>44952</v>
      </c>
      <c r="C1668" s="8" t="s">
        <v>675</v>
      </c>
      <c r="D1668" s="8" t="s">
        <v>676</v>
      </c>
      <c r="E1668" s="8" t="s">
        <v>157</v>
      </c>
      <c r="F1668" s="36" t="s">
        <v>335</v>
      </c>
      <c r="G1668" s="50">
        <v>17861030</v>
      </c>
      <c r="H1668" s="35" t="s">
        <v>95</v>
      </c>
      <c r="I1668" s="35" t="s">
        <v>336</v>
      </c>
      <c r="J1668" s="8" t="s">
        <v>105</v>
      </c>
      <c r="K1668" s="8" t="s">
        <v>32</v>
      </c>
      <c r="M1668" s="8" t="s">
        <v>189</v>
      </c>
      <c r="N1668" s="25"/>
      <c r="O1668" s="28">
        <v>288800</v>
      </c>
      <c r="P1668" s="28"/>
      <c r="Q1668" s="22"/>
      <c r="R1668" s="47" t="s">
        <v>63</v>
      </c>
      <c r="S1668" s="47"/>
      <c r="X1668" s="28"/>
    </row>
    <row r="1669" spans="1:29" ht="15" customHeight="1">
      <c r="A1669" s="123">
        <v>97</v>
      </c>
      <c r="B1669" s="125">
        <v>44538</v>
      </c>
      <c r="C1669" s="124" t="s">
        <v>678</v>
      </c>
      <c r="D1669" s="124" t="s">
        <v>679</v>
      </c>
      <c r="E1669" s="124" t="s">
        <v>157</v>
      </c>
      <c r="F1669" s="132" t="s">
        <v>384</v>
      </c>
      <c r="G1669" s="133">
        <v>17070135</v>
      </c>
      <c r="H1669" s="126" t="s">
        <v>103</v>
      </c>
      <c r="I1669" s="126" t="s">
        <v>385</v>
      </c>
      <c r="J1669" s="124" t="s">
        <v>140</v>
      </c>
      <c r="K1669" s="128" t="s">
        <v>98</v>
      </c>
      <c r="M1669" s="124" t="s">
        <v>189</v>
      </c>
      <c r="N1669" s="125"/>
      <c r="O1669" s="134">
        <v>192000</v>
      </c>
      <c r="P1669" s="134">
        <v>192000</v>
      </c>
      <c r="Q1669" s="152"/>
      <c r="R1669" s="13" t="s">
        <v>42</v>
      </c>
      <c r="S1669" s="13"/>
      <c r="T1669" s="3"/>
      <c r="U1669" s="3"/>
      <c r="V1669" s="3"/>
      <c r="W1669" s="4"/>
      <c r="X1669" s="4"/>
      <c r="Y1669" s="3"/>
      <c r="Z1669" s="3"/>
      <c r="AA1669" s="3"/>
      <c r="AB1669" s="3"/>
      <c r="AC1669" s="3"/>
    </row>
    <row r="1670" spans="1:29" ht="15" customHeight="1">
      <c r="A1670" s="123">
        <v>97</v>
      </c>
      <c r="B1670" s="125">
        <v>44538</v>
      </c>
      <c r="C1670" s="124" t="s">
        <v>678</v>
      </c>
      <c r="D1670" s="124" t="s">
        <v>679</v>
      </c>
      <c r="E1670" s="124" t="s">
        <v>157</v>
      </c>
      <c r="F1670" s="195" t="s">
        <v>309</v>
      </c>
      <c r="G1670" s="133">
        <v>7813215</v>
      </c>
      <c r="H1670" s="126" t="s">
        <v>103</v>
      </c>
      <c r="I1670" s="126" t="s">
        <v>310</v>
      </c>
      <c r="J1670" s="124" t="s">
        <v>105</v>
      </c>
      <c r="K1670" s="128" t="s">
        <v>98</v>
      </c>
      <c r="M1670" s="124" t="s">
        <v>189</v>
      </c>
      <c r="N1670" s="125">
        <v>44478</v>
      </c>
      <c r="O1670" s="134">
        <v>24000</v>
      </c>
      <c r="P1670" s="134">
        <v>24000</v>
      </c>
      <c r="Q1670" s="152"/>
      <c r="R1670" s="13" t="s">
        <v>42</v>
      </c>
      <c r="S1670" s="13"/>
      <c r="T1670" s="3"/>
      <c r="U1670" s="3"/>
      <c r="V1670" s="3"/>
      <c r="W1670" s="4"/>
      <c r="X1670" s="4"/>
      <c r="Y1670" s="3"/>
      <c r="Z1670" s="3"/>
      <c r="AA1670" s="3"/>
      <c r="AB1670" s="3"/>
      <c r="AC1670" s="3"/>
    </row>
    <row r="1671" spans="1:29" ht="15" customHeight="1">
      <c r="A1671" s="123">
        <v>97</v>
      </c>
      <c r="B1671" s="125">
        <v>44574</v>
      </c>
      <c r="C1671" s="124" t="s">
        <v>678</v>
      </c>
      <c r="D1671" s="124" t="s">
        <v>679</v>
      </c>
      <c r="E1671" s="124" t="s">
        <v>157</v>
      </c>
      <c r="F1671" s="126" t="s">
        <v>271</v>
      </c>
      <c r="G1671" s="133">
        <v>216565318</v>
      </c>
      <c r="H1671" s="128" t="s">
        <v>95</v>
      </c>
      <c r="I1671" s="128" t="s">
        <v>272</v>
      </c>
      <c r="J1671" s="148" t="s">
        <v>148</v>
      </c>
      <c r="K1671" s="128" t="s">
        <v>98</v>
      </c>
      <c r="M1671" s="124" t="s">
        <v>189</v>
      </c>
      <c r="N1671" s="125"/>
      <c r="O1671" s="134">
        <v>165600</v>
      </c>
      <c r="P1671" s="134">
        <v>165600</v>
      </c>
      <c r="Q1671" s="152"/>
      <c r="R1671" s="13" t="s">
        <v>42</v>
      </c>
      <c r="S1671" s="13"/>
      <c r="T1671" s="3"/>
      <c r="U1671" s="3"/>
      <c r="V1671" s="3"/>
      <c r="W1671" s="4"/>
      <c r="X1671" s="4"/>
      <c r="Y1671" s="3"/>
      <c r="Z1671" s="3"/>
      <c r="AA1671" s="3"/>
      <c r="AB1671" s="3"/>
      <c r="AC1671" s="3"/>
    </row>
    <row r="1672" spans="1:29" ht="15" customHeight="1">
      <c r="A1672" s="123">
        <v>97</v>
      </c>
      <c r="B1672" s="125">
        <v>44538</v>
      </c>
      <c r="C1672" s="124" t="s">
        <v>678</v>
      </c>
      <c r="D1672" s="124" t="s">
        <v>679</v>
      </c>
      <c r="E1672" s="124" t="s">
        <v>157</v>
      </c>
      <c r="F1672" s="126" t="s">
        <v>333</v>
      </c>
      <c r="G1672" s="133">
        <v>200963599</v>
      </c>
      <c r="H1672" s="128" t="s">
        <v>95</v>
      </c>
      <c r="I1672" s="128" t="s">
        <v>334</v>
      </c>
      <c r="J1672" s="124" t="s">
        <v>105</v>
      </c>
      <c r="K1672" s="128" t="s">
        <v>98</v>
      </c>
      <c r="M1672" s="124" t="s">
        <v>189</v>
      </c>
      <c r="N1672" s="125"/>
      <c r="O1672" s="134">
        <v>105600</v>
      </c>
      <c r="P1672" s="134">
        <v>105600</v>
      </c>
      <c r="Q1672" s="152"/>
      <c r="R1672" s="13" t="s">
        <v>42</v>
      </c>
      <c r="S1672" s="13"/>
      <c r="T1672" s="3"/>
      <c r="U1672" s="3"/>
      <c r="V1672" s="3"/>
      <c r="W1672" s="4"/>
      <c r="X1672" s="4"/>
      <c r="Y1672" s="3"/>
      <c r="Z1672" s="3"/>
      <c r="AA1672" s="3"/>
      <c r="AB1672" s="3"/>
      <c r="AC1672" s="3"/>
    </row>
    <row r="1673" spans="1:29" ht="15" customHeight="1">
      <c r="A1673" s="123">
        <v>97</v>
      </c>
      <c r="B1673" s="125">
        <v>44538</v>
      </c>
      <c r="C1673" s="124" t="s">
        <v>678</v>
      </c>
      <c r="D1673" s="124" t="s">
        <v>679</v>
      </c>
      <c r="E1673" s="124" t="s">
        <v>157</v>
      </c>
      <c r="F1673" s="126" t="s">
        <v>274</v>
      </c>
      <c r="G1673" s="136">
        <v>28608710</v>
      </c>
      <c r="H1673" s="128" t="s">
        <v>95</v>
      </c>
      <c r="I1673" s="128" t="s">
        <v>275</v>
      </c>
      <c r="J1673" s="124" t="s">
        <v>148</v>
      </c>
      <c r="K1673" s="128" t="s">
        <v>98</v>
      </c>
      <c r="M1673" s="124" t="s">
        <v>189</v>
      </c>
      <c r="N1673" s="125"/>
      <c r="O1673" s="134">
        <v>144000</v>
      </c>
      <c r="P1673" s="134">
        <v>144000</v>
      </c>
      <c r="Q1673" s="152"/>
      <c r="R1673" s="13" t="s">
        <v>42</v>
      </c>
      <c r="S1673" s="13"/>
      <c r="T1673" s="3"/>
      <c r="U1673" s="3"/>
      <c r="V1673" s="3"/>
      <c r="W1673" s="4"/>
      <c r="X1673" s="4"/>
      <c r="Y1673" s="3"/>
      <c r="Z1673" s="3"/>
      <c r="AA1673" s="3"/>
      <c r="AB1673" s="3"/>
      <c r="AC1673" s="3"/>
    </row>
    <row r="1674" spans="1:29" ht="15" customHeight="1">
      <c r="A1674" s="123">
        <v>97</v>
      </c>
      <c r="B1674" s="125">
        <v>44538</v>
      </c>
      <c r="C1674" s="124" t="s">
        <v>678</v>
      </c>
      <c r="D1674" s="124" t="s">
        <v>679</v>
      </c>
      <c r="E1674" s="124" t="s">
        <v>157</v>
      </c>
      <c r="F1674" s="126" t="s">
        <v>193</v>
      </c>
      <c r="G1674" s="133">
        <v>270625568</v>
      </c>
      <c r="H1674" s="126" t="s">
        <v>119</v>
      </c>
      <c r="I1674" s="126" t="s">
        <v>194</v>
      </c>
      <c r="J1674" s="124" t="s">
        <v>97</v>
      </c>
      <c r="K1674" s="128" t="s">
        <v>98</v>
      </c>
      <c r="M1674" s="124" t="s">
        <v>189</v>
      </c>
      <c r="N1674" s="125"/>
      <c r="O1674" s="134">
        <v>381600</v>
      </c>
      <c r="P1674" s="134">
        <v>381600</v>
      </c>
      <c r="Q1674" s="152"/>
      <c r="R1674" s="13" t="s">
        <v>42</v>
      </c>
      <c r="S1674" s="13"/>
      <c r="T1674" s="3"/>
      <c r="U1674" s="3"/>
      <c r="V1674" s="3"/>
      <c r="W1674" s="4"/>
      <c r="X1674" s="4"/>
      <c r="Y1674" s="3"/>
      <c r="Z1674" s="3"/>
      <c r="AA1674" s="3"/>
      <c r="AB1674" s="3"/>
      <c r="AC1674" s="3"/>
    </row>
    <row r="1675" spans="1:29" ht="15" customHeight="1">
      <c r="A1675" s="123">
        <v>97</v>
      </c>
      <c r="B1675" s="125">
        <v>44574</v>
      </c>
      <c r="C1675" s="124" t="s">
        <v>678</v>
      </c>
      <c r="D1675" s="124" t="s">
        <v>679</v>
      </c>
      <c r="E1675" s="124" t="s">
        <v>157</v>
      </c>
      <c r="F1675" s="132" t="s">
        <v>138</v>
      </c>
      <c r="G1675" s="133">
        <v>100388073</v>
      </c>
      <c r="H1675" s="128" t="s">
        <v>95</v>
      </c>
      <c r="I1675" s="128" t="s">
        <v>139</v>
      </c>
      <c r="J1675" s="124" t="s">
        <v>140</v>
      </c>
      <c r="K1675" s="128" t="s">
        <v>98</v>
      </c>
      <c r="M1675" s="124" t="s">
        <v>189</v>
      </c>
      <c r="N1675" s="125"/>
      <c r="O1675" s="134">
        <v>300000</v>
      </c>
      <c r="P1675" s="134">
        <v>300000</v>
      </c>
      <c r="Q1675" s="152"/>
      <c r="R1675" s="13" t="s">
        <v>42</v>
      </c>
      <c r="S1675" s="13"/>
      <c r="T1675" s="3"/>
      <c r="U1675" s="3"/>
      <c r="V1675" s="3"/>
      <c r="W1675" s="4"/>
      <c r="X1675" s="4"/>
      <c r="Y1675" s="3"/>
      <c r="Z1675" s="3"/>
      <c r="AA1675" s="3"/>
      <c r="AB1675" s="3"/>
      <c r="AC1675" s="3"/>
    </row>
    <row r="1676" spans="1:29" ht="15" customHeight="1">
      <c r="A1676" s="123">
        <v>97</v>
      </c>
      <c r="B1676" s="125">
        <v>44538</v>
      </c>
      <c r="C1676" s="124" t="s">
        <v>678</v>
      </c>
      <c r="D1676" s="124" t="s">
        <v>679</v>
      </c>
      <c r="E1676" s="124" t="s">
        <v>157</v>
      </c>
      <c r="F1676" s="126" t="s">
        <v>213</v>
      </c>
      <c r="G1676" s="133">
        <v>163046161</v>
      </c>
      <c r="H1676" s="128" t="s">
        <v>95</v>
      </c>
      <c r="I1676" s="128" t="s">
        <v>214</v>
      </c>
      <c r="J1676" s="124" t="s">
        <v>148</v>
      </c>
      <c r="K1676" s="128" t="s">
        <v>98</v>
      </c>
      <c r="M1676" s="124" t="s">
        <v>189</v>
      </c>
      <c r="N1676" s="125"/>
      <c r="O1676" s="134">
        <v>446400</v>
      </c>
      <c r="P1676" s="134">
        <v>446400</v>
      </c>
      <c r="Q1676" s="152"/>
      <c r="R1676" s="13" t="s">
        <v>42</v>
      </c>
      <c r="S1676" s="13"/>
      <c r="T1676" s="3"/>
      <c r="U1676" s="3"/>
      <c r="V1676" s="3"/>
      <c r="W1676" s="4"/>
      <c r="X1676" s="4"/>
      <c r="Y1676" s="3"/>
      <c r="Z1676" s="3"/>
      <c r="AA1676" s="3"/>
      <c r="AB1676" s="3"/>
      <c r="AC1676" s="3"/>
    </row>
    <row r="1677" spans="1:29" ht="15" customHeight="1">
      <c r="A1677" s="123">
        <v>97</v>
      </c>
      <c r="B1677" s="125">
        <v>44756</v>
      </c>
      <c r="C1677" s="124" t="s">
        <v>680</v>
      </c>
      <c r="D1677" s="124" t="s">
        <v>679</v>
      </c>
      <c r="E1677" s="124" t="s">
        <v>37</v>
      </c>
      <c r="F1677" s="126" t="s">
        <v>69</v>
      </c>
      <c r="G1677" s="133"/>
      <c r="H1677" s="128"/>
      <c r="I1677" s="128"/>
      <c r="J1677" s="124"/>
      <c r="K1677" s="128"/>
      <c r="N1677" s="125"/>
      <c r="O1677" s="134">
        <v>17240800</v>
      </c>
      <c r="P1677" s="134"/>
      <c r="Q1677" s="152" t="s">
        <v>681</v>
      </c>
      <c r="R1677" s="7" t="s">
        <v>63</v>
      </c>
      <c r="T1677" s="13"/>
      <c r="U1677" s="3"/>
      <c r="V1677" s="239"/>
      <c r="W1677" s="239"/>
      <c r="X1677" s="3"/>
      <c r="AA1677" s="134"/>
      <c r="AB1677" s="134"/>
    </row>
    <row r="1678" spans="1:29" ht="15" customHeight="1">
      <c r="A1678" s="123">
        <v>97</v>
      </c>
      <c r="B1678" s="14">
        <v>44867</v>
      </c>
      <c r="C1678" s="3" t="s">
        <v>678</v>
      </c>
      <c r="D1678" s="3" t="s">
        <v>679</v>
      </c>
      <c r="E1678" s="3" t="s">
        <v>157</v>
      </c>
      <c r="F1678" s="10" t="s">
        <v>433</v>
      </c>
      <c r="G1678" s="9">
        <v>2303697</v>
      </c>
      <c r="H1678" s="10" t="s">
        <v>119</v>
      </c>
      <c r="I1678" s="10" t="s">
        <v>434</v>
      </c>
      <c r="J1678" s="3" t="s">
        <v>105</v>
      </c>
      <c r="K1678" s="34" t="s">
        <v>32</v>
      </c>
      <c r="L1678" s="3"/>
      <c r="M1678" s="3" t="s">
        <v>189</v>
      </c>
      <c r="N1678" s="14"/>
      <c r="O1678" s="4">
        <v>302400</v>
      </c>
      <c r="P1678" s="4"/>
      <c r="Q1678" s="12"/>
      <c r="R1678" s="7" t="s">
        <v>63</v>
      </c>
      <c r="T1678" s="13"/>
      <c r="U1678" s="3"/>
      <c r="V1678" s="239"/>
      <c r="W1678" s="239"/>
      <c r="X1678" s="3"/>
      <c r="AA1678" s="134"/>
      <c r="AB1678" s="134"/>
    </row>
    <row r="1679" spans="1:29" ht="15" customHeight="1">
      <c r="A1679" s="123">
        <v>97</v>
      </c>
      <c r="B1679" s="14">
        <v>44867</v>
      </c>
      <c r="C1679" s="3" t="s">
        <v>678</v>
      </c>
      <c r="D1679" s="3" t="s">
        <v>679</v>
      </c>
      <c r="E1679" s="3" t="s">
        <v>157</v>
      </c>
      <c r="F1679" s="10" t="s">
        <v>370</v>
      </c>
      <c r="G1679" s="9">
        <v>16604026</v>
      </c>
      <c r="H1679" s="10" t="s">
        <v>119</v>
      </c>
      <c r="I1679" s="10" t="s">
        <v>371</v>
      </c>
      <c r="J1679" s="3" t="s">
        <v>122</v>
      </c>
      <c r="K1679" s="34" t="s">
        <v>341</v>
      </c>
      <c r="L1679" s="3"/>
      <c r="M1679" s="3" t="s">
        <v>125</v>
      </c>
      <c r="N1679" s="14"/>
      <c r="O1679" s="4">
        <v>705000</v>
      </c>
      <c r="P1679" s="4">
        <v>705000</v>
      </c>
      <c r="Q1679" s="12"/>
      <c r="R1679" s="7" t="s">
        <v>63</v>
      </c>
      <c r="T1679" s="13"/>
      <c r="U1679" s="3"/>
      <c r="V1679" s="239"/>
      <c r="W1679" s="239"/>
      <c r="X1679" s="3"/>
      <c r="AA1679" s="134"/>
      <c r="AB1679" s="134"/>
    </row>
    <row r="1680" spans="1:29" ht="15" customHeight="1">
      <c r="A1680" s="123">
        <v>97</v>
      </c>
      <c r="B1680" s="14">
        <v>44867</v>
      </c>
      <c r="C1680" s="3" t="s">
        <v>678</v>
      </c>
      <c r="D1680" s="3" t="s">
        <v>679</v>
      </c>
      <c r="E1680" s="3" t="s">
        <v>157</v>
      </c>
      <c r="F1680" s="10" t="s">
        <v>300</v>
      </c>
      <c r="G1680" s="9">
        <v>9746117</v>
      </c>
      <c r="H1680" s="34" t="s">
        <v>95</v>
      </c>
      <c r="I1680" s="34" t="s">
        <v>301</v>
      </c>
      <c r="J1680" s="3" t="s">
        <v>122</v>
      </c>
      <c r="K1680" s="34" t="s">
        <v>32</v>
      </c>
      <c r="L1680" s="3"/>
      <c r="M1680" s="3" t="s">
        <v>189</v>
      </c>
      <c r="N1680" s="14"/>
      <c r="O1680" s="4">
        <v>149760</v>
      </c>
      <c r="P1680" s="4"/>
      <c r="Q1680" s="12"/>
      <c r="R1680" s="7" t="s">
        <v>63</v>
      </c>
      <c r="T1680" s="13"/>
      <c r="U1680" s="3"/>
      <c r="V1680" s="239"/>
      <c r="W1680" s="239"/>
      <c r="X1680" s="3"/>
      <c r="AA1680" s="134"/>
      <c r="AB1680" s="134"/>
    </row>
    <row r="1681" spans="1:28" ht="15" customHeight="1">
      <c r="A1681" s="123">
        <v>97</v>
      </c>
      <c r="B1681" s="14">
        <v>44867</v>
      </c>
      <c r="C1681" s="3" t="s">
        <v>678</v>
      </c>
      <c r="D1681" s="3" t="s">
        <v>679</v>
      </c>
      <c r="E1681" s="3" t="s">
        <v>157</v>
      </c>
      <c r="F1681" s="10" t="s">
        <v>259</v>
      </c>
      <c r="G1681" s="9">
        <v>6456900</v>
      </c>
      <c r="H1681" s="34" t="s">
        <v>95</v>
      </c>
      <c r="I1681" s="34" t="s">
        <v>260</v>
      </c>
      <c r="J1681" s="3" t="s">
        <v>217</v>
      </c>
      <c r="K1681" s="34" t="s">
        <v>32</v>
      </c>
      <c r="L1681" s="3"/>
      <c r="M1681" s="3" t="s">
        <v>189</v>
      </c>
      <c r="N1681" s="14"/>
      <c r="O1681" s="4">
        <v>100620</v>
      </c>
      <c r="P1681" s="4"/>
      <c r="Q1681" s="12"/>
      <c r="R1681" s="7" t="s">
        <v>63</v>
      </c>
      <c r="T1681" s="13"/>
      <c r="U1681" s="3"/>
      <c r="V1681" s="239"/>
      <c r="W1681" s="239"/>
      <c r="X1681" s="3"/>
      <c r="AA1681" s="134"/>
      <c r="AB1681" s="134"/>
    </row>
    <row r="1682" spans="1:28" ht="15" customHeight="1">
      <c r="A1682" s="123">
        <v>97</v>
      </c>
      <c r="B1682" s="14">
        <v>44867</v>
      </c>
      <c r="C1682" s="3" t="s">
        <v>678</v>
      </c>
      <c r="D1682" s="3" t="s">
        <v>679</v>
      </c>
      <c r="E1682" s="3" t="s">
        <v>157</v>
      </c>
      <c r="F1682" s="41" t="s">
        <v>337</v>
      </c>
      <c r="G1682" s="9">
        <v>4937374</v>
      </c>
      <c r="H1682" s="10" t="s">
        <v>103</v>
      </c>
      <c r="I1682" s="10" t="s">
        <v>338</v>
      </c>
      <c r="J1682" s="59" t="s">
        <v>105</v>
      </c>
      <c r="K1682" s="34" t="s">
        <v>32</v>
      </c>
      <c r="L1682" s="3"/>
      <c r="M1682" s="3" t="s">
        <v>189</v>
      </c>
      <c r="N1682" s="14"/>
      <c r="O1682" s="4">
        <v>425880</v>
      </c>
      <c r="P1682" s="4"/>
      <c r="Q1682" s="12"/>
      <c r="R1682" s="7" t="s">
        <v>63</v>
      </c>
      <c r="T1682" s="13"/>
      <c r="U1682" s="3"/>
      <c r="V1682" s="239"/>
      <c r="W1682" s="239"/>
      <c r="X1682" s="3"/>
      <c r="AA1682" s="134"/>
      <c r="AB1682" s="134"/>
    </row>
    <row r="1683" spans="1:28" ht="15" customHeight="1">
      <c r="A1683" s="123">
        <v>97</v>
      </c>
      <c r="B1683" s="14">
        <v>44867</v>
      </c>
      <c r="C1683" s="3" t="s">
        <v>678</v>
      </c>
      <c r="D1683" s="3" t="s">
        <v>679</v>
      </c>
      <c r="E1683" s="3" t="s">
        <v>157</v>
      </c>
      <c r="F1683" s="10" t="s">
        <v>185</v>
      </c>
      <c r="G1683" s="240">
        <v>10834</v>
      </c>
      <c r="H1683" s="10" t="s">
        <v>37</v>
      </c>
      <c r="I1683" s="10" t="s">
        <v>186</v>
      </c>
      <c r="J1683" s="3" t="s">
        <v>97</v>
      </c>
      <c r="K1683" s="34" t="s">
        <v>32</v>
      </c>
      <c r="L1683" s="3"/>
      <c r="M1683" s="3" t="s">
        <v>189</v>
      </c>
      <c r="N1683" s="14"/>
      <c r="O1683" s="4">
        <v>12870</v>
      </c>
      <c r="P1683" s="4"/>
      <c r="Q1683" s="12"/>
      <c r="R1683" s="7" t="s">
        <v>63</v>
      </c>
      <c r="T1683" s="13"/>
      <c r="U1683" s="3"/>
      <c r="V1683" s="239"/>
      <c r="W1683" s="239"/>
      <c r="X1683" s="3"/>
      <c r="AA1683" s="134"/>
      <c r="AB1683" s="134"/>
    </row>
    <row r="1684" spans="1:28" ht="15" customHeight="1">
      <c r="A1684" s="123">
        <v>97</v>
      </c>
      <c r="B1684" s="14">
        <v>44867</v>
      </c>
      <c r="C1684" s="3" t="s">
        <v>678</v>
      </c>
      <c r="D1684" s="3" t="s">
        <v>679</v>
      </c>
      <c r="E1684" s="3" t="s">
        <v>157</v>
      </c>
      <c r="F1684" s="41" t="s">
        <v>664</v>
      </c>
      <c r="G1684" s="6">
        <v>58558270</v>
      </c>
      <c r="H1684" s="3" t="s">
        <v>119</v>
      </c>
      <c r="I1684" s="3" t="s">
        <v>665</v>
      </c>
      <c r="J1684" s="59" t="s">
        <v>105</v>
      </c>
      <c r="K1684" s="34" t="s">
        <v>32</v>
      </c>
      <c r="L1684" s="3"/>
      <c r="M1684" s="3" t="s">
        <v>189</v>
      </c>
      <c r="N1684" s="14"/>
      <c r="O1684" s="4">
        <v>76800</v>
      </c>
      <c r="P1684" s="4"/>
      <c r="Q1684" s="12"/>
      <c r="R1684" s="7" t="s">
        <v>63</v>
      </c>
      <c r="T1684" s="13"/>
      <c r="U1684" s="3"/>
      <c r="V1684" s="239"/>
      <c r="W1684" s="239"/>
      <c r="X1684" s="3"/>
      <c r="AA1684" s="134"/>
      <c r="AB1684" s="134"/>
    </row>
    <row r="1685" spans="1:28" ht="15" customHeight="1">
      <c r="A1685" s="123">
        <v>97</v>
      </c>
      <c r="B1685" s="14">
        <v>44867</v>
      </c>
      <c r="C1685" s="3" t="s">
        <v>678</v>
      </c>
      <c r="D1685" s="3" t="s">
        <v>679</v>
      </c>
      <c r="E1685" s="3" t="s">
        <v>157</v>
      </c>
      <c r="F1685" s="10" t="s">
        <v>159</v>
      </c>
      <c r="G1685" s="9">
        <v>11646</v>
      </c>
      <c r="H1685" s="34" t="s">
        <v>119</v>
      </c>
      <c r="I1685" s="34" t="s">
        <v>160</v>
      </c>
      <c r="J1685" s="3" t="s">
        <v>97</v>
      </c>
      <c r="K1685" s="34" t="s">
        <v>32</v>
      </c>
      <c r="L1685" s="3"/>
      <c r="M1685" s="3" t="s">
        <v>189</v>
      </c>
      <c r="N1685" s="14"/>
      <c r="O1685" s="4">
        <v>9360</v>
      </c>
      <c r="P1685" s="4"/>
      <c r="Q1685" s="12"/>
      <c r="R1685" s="7" t="s">
        <v>63</v>
      </c>
      <c r="T1685" s="13"/>
      <c r="U1685" s="3"/>
      <c r="V1685" s="239"/>
      <c r="W1685" s="239"/>
      <c r="X1685" s="3"/>
      <c r="AA1685" s="134"/>
      <c r="AB1685" s="134"/>
    </row>
    <row r="1686" spans="1:28" ht="15" customHeight="1">
      <c r="A1686" s="123">
        <v>97</v>
      </c>
      <c r="B1686" s="14">
        <v>44867</v>
      </c>
      <c r="C1686" s="3" t="s">
        <v>678</v>
      </c>
      <c r="D1686" s="3" t="s">
        <v>679</v>
      </c>
      <c r="E1686" s="3" t="s">
        <v>157</v>
      </c>
      <c r="F1686" s="10" t="s">
        <v>215</v>
      </c>
      <c r="G1686" s="9">
        <v>44385155</v>
      </c>
      <c r="H1686" s="34" t="s">
        <v>95</v>
      </c>
      <c r="I1686" s="34" t="s">
        <v>216</v>
      </c>
      <c r="J1686" s="3" t="s">
        <v>217</v>
      </c>
      <c r="K1686" s="34" t="s">
        <v>32</v>
      </c>
      <c r="L1686" s="3"/>
      <c r="M1686" s="3" t="s">
        <v>189</v>
      </c>
      <c r="N1686" s="14"/>
      <c r="O1686" s="4">
        <v>115200</v>
      </c>
      <c r="P1686" s="4"/>
      <c r="Q1686" s="12"/>
      <c r="R1686" s="7" t="s">
        <v>63</v>
      </c>
      <c r="T1686" s="13"/>
      <c r="U1686" s="3"/>
      <c r="V1686" s="239"/>
      <c r="W1686" s="239"/>
      <c r="X1686" s="3"/>
      <c r="AA1686" s="134"/>
      <c r="AB1686" s="134"/>
    </row>
    <row r="1687" spans="1:28" ht="15" customHeight="1">
      <c r="A1687" s="123">
        <v>97</v>
      </c>
      <c r="B1687" s="14">
        <v>44867</v>
      </c>
      <c r="C1687" s="3" t="s">
        <v>678</v>
      </c>
      <c r="D1687" s="3" t="s">
        <v>679</v>
      </c>
      <c r="E1687" s="3" t="s">
        <v>157</v>
      </c>
      <c r="F1687" s="41" t="s">
        <v>123</v>
      </c>
      <c r="G1687" s="9">
        <v>96462106</v>
      </c>
      <c r="H1687" s="34" t="s">
        <v>95</v>
      </c>
      <c r="I1687" s="34" t="s">
        <v>124</v>
      </c>
      <c r="J1687" s="3" t="s">
        <v>97</v>
      </c>
      <c r="K1687" s="34" t="s">
        <v>32</v>
      </c>
      <c r="L1687" s="3"/>
      <c r="M1687" s="3" t="s">
        <v>189</v>
      </c>
      <c r="N1687" s="14"/>
      <c r="O1687" s="4">
        <v>153600</v>
      </c>
      <c r="P1687" s="4"/>
      <c r="Q1687" s="12"/>
      <c r="R1687" s="7" t="s">
        <v>63</v>
      </c>
      <c r="T1687" s="13"/>
      <c r="U1687" s="3"/>
      <c r="V1687" s="239"/>
      <c r="W1687" s="239"/>
      <c r="X1687" s="3"/>
      <c r="AA1687" s="134"/>
      <c r="AB1687" s="134"/>
    </row>
    <row r="1688" spans="1:28" s="3" customFormat="1" ht="15" customHeight="1">
      <c r="A1688" s="43">
        <v>97</v>
      </c>
      <c r="B1688" s="14">
        <v>44895</v>
      </c>
      <c r="C1688" s="3" t="s">
        <v>678</v>
      </c>
      <c r="D1688" s="3" t="s">
        <v>679</v>
      </c>
      <c r="E1688" s="3" t="s">
        <v>157</v>
      </c>
      <c r="F1688" s="10" t="s">
        <v>129</v>
      </c>
      <c r="G1688" s="12">
        <v>182790</v>
      </c>
      <c r="H1688" s="10" t="s">
        <v>119</v>
      </c>
      <c r="I1688" s="10" t="s">
        <v>130</v>
      </c>
      <c r="J1688" s="3" t="s">
        <v>122</v>
      </c>
      <c r="K1688" s="34" t="s">
        <v>32</v>
      </c>
      <c r="M1688" s="3" t="s">
        <v>331</v>
      </c>
      <c r="N1688" s="14"/>
      <c r="O1688" s="4">
        <v>30660</v>
      </c>
      <c r="P1688" s="4"/>
      <c r="Q1688" s="12"/>
      <c r="R1688" s="7" t="s">
        <v>42</v>
      </c>
      <c r="T1688" s="13"/>
      <c r="V1688" s="239"/>
      <c r="W1688" s="239"/>
      <c r="AA1688" s="4"/>
      <c r="AB1688" s="4"/>
    </row>
    <row r="1689" spans="1:28" s="3" customFormat="1" ht="15" customHeight="1">
      <c r="A1689" s="43">
        <v>97</v>
      </c>
      <c r="B1689" s="14">
        <v>44895</v>
      </c>
      <c r="C1689" s="3" t="s">
        <v>678</v>
      </c>
      <c r="D1689" s="3" t="s">
        <v>679</v>
      </c>
      <c r="E1689" s="3" t="s">
        <v>157</v>
      </c>
      <c r="F1689" s="10" t="s">
        <v>507</v>
      </c>
      <c r="G1689" s="9">
        <v>219161</v>
      </c>
      <c r="H1689" s="10" t="s">
        <v>349</v>
      </c>
      <c r="I1689" s="10" t="s">
        <v>508</v>
      </c>
      <c r="J1689" s="3" t="s">
        <v>105</v>
      </c>
      <c r="K1689" s="34" t="s">
        <v>32</v>
      </c>
      <c r="M1689" s="3" t="s">
        <v>331</v>
      </c>
      <c r="N1689" s="14"/>
      <c r="O1689" s="4">
        <v>128640</v>
      </c>
      <c r="P1689" s="4"/>
      <c r="Q1689" s="12"/>
      <c r="R1689" s="7" t="s">
        <v>42</v>
      </c>
      <c r="T1689" s="13"/>
      <c r="V1689" s="239"/>
      <c r="W1689" s="239"/>
      <c r="AA1689" s="4"/>
      <c r="AB1689" s="4"/>
    </row>
    <row r="1690" spans="1:28" s="3" customFormat="1" ht="15" customHeight="1">
      <c r="A1690" s="43">
        <v>97</v>
      </c>
      <c r="B1690" s="14">
        <v>44895</v>
      </c>
      <c r="C1690" s="3" t="s">
        <v>678</v>
      </c>
      <c r="D1690" s="3" t="s">
        <v>679</v>
      </c>
      <c r="E1690" s="3" t="s">
        <v>157</v>
      </c>
      <c r="F1690" s="41" t="s">
        <v>269</v>
      </c>
      <c r="G1690" s="9">
        <v>33580650</v>
      </c>
      <c r="H1690" s="34" t="s">
        <v>95</v>
      </c>
      <c r="I1690" s="34" t="s">
        <v>270</v>
      </c>
      <c r="J1690" s="3" t="s">
        <v>217</v>
      </c>
      <c r="K1690" s="34" t="s">
        <v>32</v>
      </c>
      <c r="M1690" s="3" t="s">
        <v>331</v>
      </c>
      <c r="N1690" s="14"/>
      <c r="O1690" s="4">
        <v>142740</v>
      </c>
      <c r="P1690" s="4"/>
      <c r="Q1690" s="12"/>
      <c r="R1690" s="7" t="s">
        <v>42</v>
      </c>
      <c r="T1690" s="13"/>
      <c r="V1690" s="239"/>
      <c r="W1690" s="239"/>
      <c r="AA1690" s="4"/>
      <c r="AB1690" s="4"/>
    </row>
    <row r="1691" spans="1:28" s="3" customFormat="1" ht="15" customHeight="1">
      <c r="A1691" s="43">
        <v>97</v>
      </c>
      <c r="B1691" s="14">
        <v>44909</v>
      </c>
      <c r="C1691" s="3" t="s">
        <v>678</v>
      </c>
      <c r="D1691" s="3" t="s">
        <v>679</v>
      </c>
      <c r="E1691" s="3" t="s">
        <v>157</v>
      </c>
      <c r="F1691" s="10" t="s">
        <v>213</v>
      </c>
      <c r="G1691" s="9">
        <v>163046161</v>
      </c>
      <c r="H1691" s="34" t="s">
        <v>95</v>
      </c>
      <c r="I1691" s="34" t="s">
        <v>214</v>
      </c>
      <c r="J1691" s="3" t="s">
        <v>148</v>
      </c>
      <c r="K1691" s="34" t="s">
        <v>32</v>
      </c>
      <c r="M1691" s="3" t="s">
        <v>189</v>
      </c>
      <c r="N1691" s="14"/>
      <c r="O1691" s="4">
        <v>2040000</v>
      </c>
      <c r="P1691" s="4"/>
      <c r="Q1691" s="12"/>
      <c r="R1691" s="7" t="s">
        <v>42</v>
      </c>
      <c r="T1691" s="13"/>
      <c r="V1691" s="239"/>
      <c r="W1691" s="239"/>
      <c r="AA1691" s="4"/>
      <c r="AB1691" s="4"/>
    </row>
    <row r="1692" spans="1:28" s="3" customFormat="1" ht="15" customHeight="1">
      <c r="A1692" s="43">
        <v>97</v>
      </c>
      <c r="B1692" s="14">
        <v>44944</v>
      </c>
      <c r="C1692" s="3" t="s">
        <v>675</v>
      </c>
      <c r="D1692" s="3" t="s">
        <v>676</v>
      </c>
      <c r="E1692" s="3" t="s">
        <v>157</v>
      </c>
      <c r="F1692" s="41" t="s">
        <v>52</v>
      </c>
      <c r="G1692" s="6">
        <v>211049527</v>
      </c>
      <c r="H1692" s="3" t="s">
        <v>119</v>
      </c>
      <c r="I1692" s="3" t="s">
        <v>273</v>
      </c>
      <c r="J1692" s="3" t="s">
        <v>122</v>
      </c>
      <c r="K1692" s="3" t="s">
        <v>32</v>
      </c>
      <c r="M1692" s="3" t="s">
        <v>189</v>
      </c>
      <c r="N1692" s="14"/>
      <c r="O1692" s="4">
        <v>696960</v>
      </c>
      <c r="P1692" s="4"/>
      <c r="Q1692" s="12"/>
      <c r="R1692" s="7" t="s">
        <v>63</v>
      </c>
      <c r="T1692" s="13"/>
      <c r="V1692" s="239"/>
      <c r="W1692" s="239"/>
      <c r="AA1692" s="4"/>
      <c r="AB1692" s="4"/>
    </row>
    <row r="1693" spans="1:28" s="3" customFormat="1" ht="15" customHeight="1">
      <c r="A1693" s="43">
        <v>97</v>
      </c>
      <c r="B1693" s="14">
        <v>44944</v>
      </c>
      <c r="C1693" s="3" t="s">
        <v>678</v>
      </c>
      <c r="D1693" s="3" t="s">
        <v>679</v>
      </c>
      <c r="E1693" s="3" t="s">
        <v>157</v>
      </c>
      <c r="F1693" s="10" t="s">
        <v>271</v>
      </c>
      <c r="G1693" s="9">
        <v>216565318</v>
      </c>
      <c r="H1693" s="34" t="s">
        <v>95</v>
      </c>
      <c r="I1693" s="34" t="s">
        <v>272</v>
      </c>
      <c r="J1693" s="59" t="s">
        <v>148</v>
      </c>
      <c r="K1693" s="34" t="s">
        <v>32</v>
      </c>
      <c r="M1693" s="3" t="s">
        <v>189</v>
      </c>
      <c r="N1693" s="14"/>
      <c r="O1693" s="4">
        <v>1664640</v>
      </c>
      <c r="P1693" s="4"/>
      <c r="Q1693" s="12"/>
      <c r="R1693" s="7" t="s">
        <v>63</v>
      </c>
      <c r="T1693" s="13"/>
      <c r="V1693" s="239"/>
      <c r="W1693" s="239"/>
      <c r="AA1693" s="4"/>
      <c r="AB1693" s="4"/>
    </row>
    <row r="1694" spans="1:28" s="3" customFormat="1" ht="15" customHeight="1">
      <c r="A1694" s="43">
        <v>97</v>
      </c>
      <c r="B1694" s="14">
        <v>44944</v>
      </c>
      <c r="C1694" s="3" t="s">
        <v>678</v>
      </c>
      <c r="D1694" s="3" t="s">
        <v>679</v>
      </c>
      <c r="E1694" s="3" t="s">
        <v>157</v>
      </c>
      <c r="F1694" s="10" t="s">
        <v>370</v>
      </c>
      <c r="G1694" s="9">
        <v>16604026</v>
      </c>
      <c r="H1694" s="10" t="s">
        <v>119</v>
      </c>
      <c r="I1694" s="10" t="s">
        <v>371</v>
      </c>
      <c r="J1694" s="3" t="s">
        <v>122</v>
      </c>
      <c r="K1694" s="34" t="s">
        <v>341</v>
      </c>
      <c r="M1694" s="3" t="s">
        <v>125</v>
      </c>
      <c r="N1694" s="14"/>
      <c r="O1694" s="4">
        <v>172800</v>
      </c>
      <c r="P1694" s="4">
        <v>172800</v>
      </c>
      <c r="Q1694" s="12" t="s">
        <v>682</v>
      </c>
      <c r="R1694" s="7" t="s">
        <v>63</v>
      </c>
      <c r="T1694" s="13"/>
      <c r="V1694" s="239"/>
      <c r="W1694" s="239"/>
      <c r="AA1694" s="4"/>
      <c r="AB1694" s="4"/>
    </row>
    <row r="1695" spans="1:28" s="3" customFormat="1" ht="15" customHeight="1">
      <c r="A1695" s="43">
        <v>97</v>
      </c>
      <c r="B1695" s="14">
        <v>44944</v>
      </c>
      <c r="C1695" s="3" t="s">
        <v>678</v>
      </c>
      <c r="D1695" s="3" t="s">
        <v>679</v>
      </c>
      <c r="E1695" s="3" t="s">
        <v>157</v>
      </c>
      <c r="F1695" s="10" t="s">
        <v>370</v>
      </c>
      <c r="G1695" s="9">
        <v>16604026</v>
      </c>
      <c r="H1695" s="10" t="s">
        <v>119</v>
      </c>
      <c r="I1695" s="10" t="s">
        <v>371</v>
      </c>
      <c r="J1695" s="3" t="s">
        <v>122</v>
      </c>
      <c r="K1695" s="34" t="s">
        <v>341</v>
      </c>
      <c r="M1695" s="3" t="s">
        <v>125</v>
      </c>
      <c r="N1695" s="14">
        <v>44919</v>
      </c>
      <c r="O1695" s="4">
        <v>288000</v>
      </c>
      <c r="P1695" s="4">
        <v>288000</v>
      </c>
      <c r="Q1695" s="12"/>
      <c r="R1695" s="7" t="s">
        <v>63</v>
      </c>
      <c r="T1695" s="13"/>
      <c r="V1695" s="239"/>
      <c r="W1695" s="239"/>
      <c r="AA1695" s="4"/>
      <c r="AB1695" s="4"/>
    </row>
    <row r="1696" spans="1:28" s="3" customFormat="1" ht="15" customHeight="1">
      <c r="A1696" s="43">
        <v>97</v>
      </c>
      <c r="B1696" s="14">
        <v>44944</v>
      </c>
      <c r="C1696" s="3" t="s">
        <v>678</v>
      </c>
      <c r="D1696" s="3" t="s">
        <v>679</v>
      </c>
      <c r="E1696" s="3" t="s">
        <v>157</v>
      </c>
      <c r="F1696" s="10" t="s">
        <v>370</v>
      </c>
      <c r="G1696" s="9">
        <v>16604026</v>
      </c>
      <c r="H1696" s="10" t="s">
        <v>119</v>
      </c>
      <c r="I1696" s="10" t="s">
        <v>371</v>
      </c>
      <c r="J1696" s="3" t="s">
        <v>122</v>
      </c>
      <c r="K1696" s="34" t="s">
        <v>341</v>
      </c>
      <c r="M1696" s="3" t="s">
        <v>125</v>
      </c>
      <c r="N1696" s="14"/>
      <c r="O1696" s="4">
        <v>532200</v>
      </c>
      <c r="P1696" s="4">
        <v>532200</v>
      </c>
      <c r="Q1696" s="12" t="s">
        <v>683</v>
      </c>
      <c r="R1696" s="7" t="s">
        <v>63</v>
      </c>
      <c r="T1696" s="13"/>
      <c r="V1696" s="239"/>
      <c r="W1696" s="239"/>
      <c r="AA1696" s="4"/>
      <c r="AB1696" s="4"/>
    </row>
    <row r="1697" spans="1:69" s="3" customFormat="1" ht="15" customHeight="1">
      <c r="A1697" s="43">
        <v>97</v>
      </c>
      <c r="B1697" s="14">
        <v>44945</v>
      </c>
      <c r="C1697" s="3" t="s">
        <v>678</v>
      </c>
      <c r="D1697" s="3" t="s">
        <v>679</v>
      </c>
      <c r="E1697" s="3" t="s">
        <v>157</v>
      </c>
      <c r="F1697" s="10" t="s">
        <v>535</v>
      </c>
      <c r="G1697" s="9">
        <v>18628747</v>
      </c>
      <c r="H1697" s="10" t="s">
        <v>103</v>
      </c>
      <c r="I1697" s="10" t="s">
        <v>536</v>
      </c>
      <c r="J1697" s="59" t="s">
        <v>105</v>
      </c>
      <c r="K1697" s="34" t="s">
        <v>32</v>
      </c>
      <c r="M1697" s="3" t="s">
        <v>331</v>
      </c>
      <c r="N1697" s="14"/>
      <c r="O1697" s="4">
        <v>521280</v>
      </c>
      <c r="P1697" s="4"/>
      <c r="Q1697" s="12"/>
      <c r="R1697" s="7" t="s">
        <v>63</v>
      </c>
      <c r="T1697" s="13"/>
      <c r="V1697" s="239"/>
      <c r="W1697" s="239"/>
      <c r="AA1697" s="4"/>
      <c r="AB1697" s="4"/>
    </row>
    <row r="1698" spans="1:69" s="3" customFormat="1" ht="15" customHeight="1">
      <c r="A1698" s="43">
        <v>97</v>
      </c>
      <c r="B1698" s="14">
        <v>44945</v>
      </c>
      <c r="C1698" s="3" t="s">
        <v>678</v>
      </c>
      <c r="D1698" s="3" t="s">
        <v>679</v>
      </c>
      <c r="E1698" s="3" t="s">
        <v>157</v>
      </c>
      <c r="F1698" s="10" t="s">
        <v>126</v>
      </c>
      <c r="G1698" s="240">
        <v>110947</v>
      </c>
      <c r="H1698" s="34" t="s">
        <v>95</v>
      </c>
      <c r="I1698" s="34" t="s">
        <v>128</v>
      </c>
      <c r="J1698" s="3" t="s">
        <v>122</v>
      </c>
      <c r="K1698" s="34" t="s">
        <v>32</v>
      </c>
      <c r="M1698" s="3" t="s">
        <v>331</v>
      </c>
      <c r="N1698" s="14"/>
      <c r="O1698" s="4">
        <v>19200</v>
      </c>
      <c r="P1698" s="4"/>
      <c r="Q1698" s="12"/>
      <c r="R1698" s="7" t="s">
        <v>63</v>
      </c>
      <c r="T1698" s="13"/>
      <c r="V1698" s="239"/>
      <c r="W1698" s="239"/>
      <c r="AA1698" s="4"/>
      <c r="AB1698" s="4"/>
    </row>
    <row r="1699" spans="1:69" s="3" customFormat="1" ht="15" customHeight="1">
      <c r="A1699" s="43">
        <v>97</v>
      </c>
      <c r="B1699" s="14">
        <v>44952</v>
      </c>
      <c r="C1699" s="3" t="s">
        <v>678</v>
      </c>
      <c r="D1699" s="3" t="s">
        <v>679</v>
      </c>
      <c r="E1699" s="3" t="s">
        <v>157</v>
      </c>
      <c r="F1699" s="10" t="s">
        <v>129</v>
      </c>
      <c r="G1699" s="12">
        <v>182790</v>
      </c>
      <c r="H1699" s="10" t="s">
        <v>119</v>
      </c>
      <c r="I1699" s="10" t="s">
        <v>130</v>
      </c>
      <c r="J1699" s="3" t="s">
        <v>122</v>
      </c>
      <c r="K1699" s="34" t="s">
        <v>32</v>
      </c>
      <c r="M1699" s="3" t="s">
        <v>331</v>
      </c>
      <c r="N1699" s="14"/>
      <c r="O1699" s="4">
        <v>42120</v>
      </c>
      <c r="P1699" s="4"/>
      <c r="Q1699" s="12"/>
      <c r="R1699" s="7" t="s">
        <v>42</v>
      </c>
      <c r="T1699" s="13"/>
      <c r="V1699" s="239"/>
      <c r="W1699" s="239"/>
      <c r="AA1699" s="4"/>
      <c r="AB1699" s="4"/>
    </row>
    <row r="1700" spans="1:69" s="3" customFormat="1" ht="15" customHeight="1">
      <c r="A1700" s="43">
        <v>97</v>
      </c>
      <c r="B1700" s="14">
        <v>44952</v>
      </c>
      <c r="C1700" s="3" t="s">
        <v>678</v>
      </c>
      <c r="D1700" s="3" t="s">
        <v>679</v>
      </c>
      <c r="E1700" s="3" t="s">
        <v>157</v>
      </c>
      <c r="F1700" s="41" t="s">
        <v>335</v>
      </c>
      <c r="G1700" s="9">
        <v>17861030</v>
      </c>
      <c r="H1700" s="34" t="s">
        <v>95</v>
      </c>
      <c r="I1700" s="34" t="s">
        <v>336</v>
      </c>
      <c r="J1700" s="3" t="s">
        <v>105</v>
      </c>
      <c r="K1700" s="3" t="s">
        <v>32</v>
      </c>
      <c r="M1700" s="3" t="s">
        <v>189</v>
      </c>
      <c r="N1700" s="14"/>
      <c r="O1700" s="4">
        <v>92160</v>
      </c>
      <c r="P1700" s="4"/>
      <c r="Q1700" s="12"/>
      <c r="R1700" s="7" t="s">
        <v>63</v>
      </c>
      <c r="T1700" s="13"/>
      <c r="V1700" s="239"/>
      <c r="W1700" s="239"/>
      <c r="AA1700" s="4"/>
      <c r="AB1700" s="4"/>
    </row>
    <row r="1701" spans="1:69" s="8" customFormat="1" ht="15" customHeight="1">
      <c r="A1701" s="40">
        <v>98</v>
      </c>
      <c r="B1701" s="25">
        <v>44867</v>
      </c>
      <c r="C1701" s="8" t="s">
        <v>65</v>
      </c>
      <c r="D1701" s="35" t="s">
        <v>502</v>
      </c>
      <c r="E1701" s="8" t="s">
        <v>157</v>
      </c>
      <c r="F1701" s="20" t="s">
        <v>129</v>
      </c>
      <c r="G1701" s="22">
        <v>182790</v>
      </c>
      <c r="H1701" s="20" t="s">
        <v>119</v>
      </c>
      <c r="I1701" s="20" t="s">
        <v>130</v>
      </c>
      <c r="J1701" s="8" t="s">
        <v>122</v>
      </c>
      <c r="K1701" s="35" t="s">
        <v>98</v>
      </c>
      <c r="M1701" s="8" t="s">
        <v>125</v>
      </c>
      <c r="N1701" s="25">
        <v>44629</v>
      </c>
      <c r="O1701" s="28">
        <v>10000</v>
      </c>
      <c r="P1701" s="28">
        <v>10000</v>
      </c>
      <c r="Q1701" s="22"/>
      <c r="R1701" s="47" t="s">
        <v>42</v>
      </c>
      <c r="T1701" s="23"/>
      <c r="V1701" s="315"/>
      <c r="W1701" s="315"/>
      <c r="AA1701" s="28"/>
      <c r="AB1701" s="28"/>
    </row>
    <row r="1702" spans="1:69" s="8" customFormat="1" ht="15" customHeight="1">
      <c r="A1702" s="40">
        <v>98</v>
      </c>
      <c r="B1702" s="25">
        <v>44867</v>
      </c>
      <c r="C1702" s="314" t="s">
        <v>65</v>
      </c>
      <c r="D1702" s="35" t="s">
        <v>502</v>
      </c>
      <c r="E1702" s="8" t="s">
        <v>157</v>
      </c>
      <c r="F1702" s="20" t="s">
        <v>126</v>
      </c>
      <c r="G1702" s="49">
        <v>110947</v>
      </c>
      <c r="H1702" s="35" t="s">
        <v>95</v>
      </c>
      <c r="I1702" s="35" t="s">
        <v>128</v>
      </c>
      <c r="J1702" s="8" t="s">
        <v>122</v>
      </c>
      <c r="K1702" s="35" t="s">
        <v>98</v>
      </c>
      <c r="M1702" s="8" t="s">
        <v>125</v>
      </c>
      <c r="N1702" s="25">
        <v>44628</v>
      </c>
      <c r="O1702" s="28">
        <v>10000</v>
      </c>
      <c r="P1702" s="28">
        <v>10000</v>
      </c>
      <c r="Q1702" s="22"/>
      <c r="R1702" s="47" t="s">
        <v>42</v>
      </c>
      <c r="T1702" s="23"/>
      <c r="V1702" s="315"/>
      <c r="W1702" s="315"/>
      <c r="AA1702" s="28"/>
      <c r="AB1702" s="28"/>
    </row>
    <row r="1703" spans="1:69" s="8" customFormat="1" ht="15" customHeight="1">
      <c r="A1703" s="40">
        <v>98</v>
      </c>
      <c r="B1703" s="25">
        <v>44867</v>
      </c>
      <c r="C1703" s="314" t="s">
        <v>65</v>
      </c>
      <c r="D1703" s="35" t="s">
        <v>502</v>
      </c>
      <c r="E1703" s="8" t="s">
        <v>157</v>
      </c>
      <c r="F1703" s="20" t="s">
        <v>361</v>
      </c>
      <c r="G1703" s="22">
        <v>15442905</v>
      </c>
      <c r="H1703" s="20" t="s">
        <v>103</v>
      </c>
      <c r="I1703" s="20" t="s">
        <v>362</v>
      </c>
      <c r="J1703" s="58" t="s">
        <v>105</v>
      </c>
      <c r="K1703" s="35" t="s">
        <v>684</v>
      </c>
      <c r="M1703" s="8" t="s">
        <v>125</v>
      </c>
      <c r="N1703" s="25">
        <v>44591</v>
      </c>
      <c r="O1703" s="28">
        <v>150000</v>
      </c>
      <c r="P1703" s="28">
        <v>150000</v>
      </c>
      <c r="Q1703" s="22"/>
      <c r="R1703" s="47" t="s">
        <v>42</v>
      </c>
      <c r="T1703" s="23"/>
      <c r="V1703" s="315"/>
      <c r="W1703" s="315"/>
      <c r="AA1703" s="28"/>
      <c r="AB1703" s="28"/>
    </row>
    <row r="1704" spans="1:69" s="3" customFormat="1" ht="15" customHeight="1">
      <c r="A1704" s="43">
        <v>99</v>
      </c>
      <c r="B1704" s="14">
        <v>44705</v>
      </c>
      <c r="C1704" s="3" t="s">
        <v>201</v>
      </c>
      <c r="D1704" s="3" t="s">
        <v>202</v>
      </c>
      <c r="E1704" s="3" t="s">
        <v>119</v>
      </c>
      <c r="F1704" s="63" t="s">
        <v>69</v>
      </c>
      <c r="G1704" s="9"/>
      <c r="H1704" s="34"/>
      <c r="I1704" s="34"/>
      <c r="K1704" s="34"/>
      <c r="N1704" s="14"/>
      <c r="O1704" s="4">
        <v>3300000</v>
      </c>
      <c r="P1704" s="4"/>
      <c r="Q1704" s="12" t="s">
        <v>583</v>
      </c>
      <c r="R1704" s="13" t="s">
        <v>63</v>
      </c>
      <c r="S1704" s="13"/>
      <c r="W1704" s="4"/>
      <c r="X1704" s="4"/>
    </row>
    <row r="1705" spans="1:69" s="3" customFormat="1" ht="15" customHeight="1">
      <c r="A1705" s="43">
        <v>99</v>
      </c>
      <c r="B1705" s="14">
        <v>44867</v>
      </c>
      <c r="C1705" s="3" t="s">
        <v>201</v>
      </c>
      <c r="D1705" s="3" t="s">
        <v>202</v>
      </c>
      <c r="E1705" s="3" t="s">
        <v>119</v>
      </c>
      <c r="F1705" s="41" t="s">
        <v>396</v>
      </c>
      <c r="G1705" s="9">
        <v>54045420</v>
      </c>
      <c r="H1705" s="34" t="s">
        <v>95</v>
      </c>
      <c r="I1705" s="34" t="s">
        <v>397</v>
      </c>
      <c r="J1705" s="3" t="s">
        <v>97</v>
      </c>
      <c r="K1705" s="10" t="s">
        <v>98</v>
      </c>
      <c r="M1705" s="3" t="s">
        <v>107</v>
      </c>
      <c r="N1705" s="14">
        <v>44633</v>
      </c>
      <c r="O1705" s="3">
        <v>1000000</v>
      </c>
      <c r="P1705" s="3">
        <v>500000</v>
      </c>
      <c r="Q1705" s="12" t="s">
        <v>685</v>
      </c>
      <c r="R1705" s="13" t="s">
        <v>63</v>
      </c>
      <c r="S1705" s="13"/>
      <c r="W1705" s="4"/>
      <c r="X1705" s="4"/>
    </row>
    <row r="1706" spans="1:69" s="3" customFormat="1" ht="15" customHeight="1">
      <c r="A1706" s="43">
        <v>99</v>
      </c>
      <c r="B1706" s="14">
        <v>44895</v>
      </c>
      <c r="C1706" s="3" t="s">
        <v>201</v>
      </c>
      <c r="D1706" s="3" t="s">
        <v>202</v>
      </c>
      <c r="E1706" s="3" t="s">
        <v>119</v>
      </c>
      <c r="F1706" s="41" t="s">
        <v>396</v>
      </c>
      <c r="G1706" s="9">
        <v>54045420</v>
      </c>
      <c r="H1706" s="34" t="s">
        <v>95</v>
      </c>
      <c r="I1706" s="34" t="s">
        <v>397</v>
      </c>
      <c r="J1706" s="3" t="s">
        <v>97</v>
      </c>
      <c r="K1706" s="10" t="s">
        <v>32</v>
      </c>
      <c r="M1706" s="3" t="s">
        <v>125</v>
      </c>
      <c r="N1706" s="14">
        <v>44856</v>
      </c>
      <c r="O1706" s="3">
        <v>100000</v>
      </c>
      <c r="Q1706" s="12"/>
      <c r="R1706" s="7" t="s">
        <v>63</v>
      </c>
      <c r="S1706" s="13"/>
      <c r="W1706" s="4"/>
      <c r="X1706" s="4"/>
    </row>
    <row r="1707" spans="1:69" s="8" customFormat="1" ht="15" customHeight="1">
      <c r="A1707" s="40">
        <v>100</v>
      </c>
      <c r="B1707" s="25">
        <v>44497</v>
      </c>
      <c r="C1707" s="8" t="s">
        <v>314</v>
      </c>
      <c r="D1707" s="8" t="s">
        <v>280</v>
      </c>
      <c r="E1707" s="8" t="s">
        <v>157</v>
      </c>
      <c r="F1707" s="35" t="s">
        <v>686</v>
      </c>
      <c r="G1707" s="50">
        <v>52823</v>
      </c>
      <c r="H1707" s="20" t="s">
        <v>37</v>
      </c>
      <c r="I1707" s="20" t="s">
        <v>513</v>
      </c>
      <c r="J1707" s="8" t="s">
        <v>122</v>
      </c>
      <c r="K1707" s="8" t="s">
        <v>98</v>
      </c>
      <c r="M1707" s="8" t="s">
        <v>107</v>
      </c>
      <c r="N1707" s="25">
        <v>44473</v>
      </c>
      <c r="O1707" s="28">
        <v>3000</v>
      </c>
      <c r="P1707" s="28">
        <v>3000</v>
      </c>
      <c r="Q1707" s="22"/>
      <c r="R1707" s="23" t="s">
        <v>63</v>
      </c>
      <c r="S1707" s="23"/>
      <c r="W1707" s="28"/>
      <c r="X1707" s="28"/>
    </row>
    <row r="1708" spans="1:69" s="8" customFormat="1" ht="15" customHeight="1">
      <c r="A1708" s="40">
        <v>100</v>
      </c>
      <c r="B1708" s="25">
        <v>44497</v>
      </c>
      <c r="C1708" s="8" t="s">
        <v>314</v>
      </c>
      <c r="D1708" s="8" t="s">
        <v>280</v>
      </c>
      <c r="E1708" s="8" t="s">
        <v>157</v>
      </c>
      <c r="F1708" s="35" t="s">
        <v>120</v>
      </c>
      <c r="G1708" s="50">
        <v>71808</v>
      </c>
      <c r="H1708" s="20" t="s">
        <v>119</v>
      </c>
      <c r="I1708" s="20" t="s">
        <v>121</v>
      </c>
      <c r="J1708" s="8" t="s">
        <v>122</v>
      </c>
      <c r="K1708" s="8" t="s">
        <v>98</v>
      </c>
      <c r="M1708" s="8" t="s">
        <v>107</v>
      </c>
      <c r="N1708" s="25">
        <v>44475</v>
      </c>
      <c r="O1708" s="28">
        <v>4500</v>
      </c>
      <c r="P1708" s="28">
        <v>4500</v>
      </c>
      <c r="Q1708" s="22"/>
      <c r="R1708" s="23" t="s">
        <v>63</v>
      </c>
      <c r="S1708" s="23"/>
      <c r="W1708" s="28"/>
      <c r="X1708" s="28"/>
    </row>
    <row r="1709" spans="1:69" s="33" customFormat="1" ht="15" customHeight="1">
      <c r="A1709" s="40">
        <v>100</v>
      </c>
      <c r="B1709" s="25">
        <v>44497</v>
      </c>
      <c r="C1709" s="8" t="s">
        <v>314</v>
      </c>
      <c r="D1709" s="8" t="s">
        <v>280</v>
      </c>
      <c r="E1709" s="8" t="s">
        <v>157</v>
      </c>
      <c r="F1709" s="35" t="s">
        <v>542</v>
      </c>
      <c r="G1709" s="50">
        <v>389482</v>
      </c>
      <c r="H1709" s="20" t="s">
        <v>37</v>
      </c>
      <c r="I1709" s="20" t="s">
        <v>543</v>
      </c>
      <c r="J1709" s="8" t="s">
        <v>122</v>
      </c>
      <c r="K1709" s="35" t="s">
        <v>98</v>
      </c>
      <c r="L1709" s="8"/>
      <c r="M1709" s="8" t="s">
        <v>107</v>
      </c>
      <c r="N1709" s="25">
        <v>44465</v>
      </c>
      <c r="O1709" s="28">
        <v>2500</v>
      </c>
      <c r="P1709" s="28">
        <v>2500</v>
      </c>
      <c r="Q1709" s="22"/>
      <c r="R1709" s="23" t="s">
        <v>63</v>
      </c>
      <c r="S1709" s="23"/>
      <c r="T1709" s="8"/>
      <c r="U1709" s="8"/>
      <c r="V1709" s="8"/>
      <c r="W1709" s="28"/>
      <c r="X1709" s="2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  <c r="AV1709" s="8"/>
      <c r="AW1709" s="8"/>
      <c r="AX1709" s="8"/>
      <c r="AY1709" s="8"/>
      <c r="AZ1709" s="8"/>
      <c r="BA1709" s="8"/>
      <c r="BB1709" s="8"/>
      <c r="BC1709" s="8"/>
      <c r="BD1709" s="8"/>
      <c r="BE1709" s="8"/>
      <c r="BF1709" s="8"/>
      <c r="BG1709" s="8"/>
      <c r="BH1709" s="8"/>
      <c r="BI1709" s="8"/>
      <c r="BJ1709" s="8"/>
      <c r="BK1709" s="8"/>
      <c r="BL1709" s="8"/>
      <c r="BM1709" s="8"/>
      <c r="BN1709" s="8"/>
      <c r="BO1709" s="8"/>
      <c r="BP1709" s="8"/>
      <c r="BQ1709" s="8"/>
    </row>
    <row r="1710" spans="1:69" s="8" customFormat="1" ht="15" customHeight="1">
      <c r="A1710" s="40">
        <v>100</v>
      </c>
      <c r="B1710" s="25">
        <v>44616</v>
      </c>
      <c r="C1710" s="8" t="s">
        <v>314</v>
      </c>
      <c r="D1710" s="8" t="s">
        <v>280</v>
      </c>
      <c r="E1710" s="8" t="s">
        <v>157</v>
      </c>
      <c r="F1710" s="8" t="s">
        <v>135</v>
      </c>
      <c r="G1710" s="24">
        <v>112003</v>
      </c>
      <c r="H1710" s="20" t="s">
        <v>248</v>
      </c>
      <c r="I1710" s="20" t="s">
        <v>137</v>
      </c>
      <c r="J1710" s="8" t="s">
        <v>122</v>
      </c>
      <c r="K1710" s="8" t="s">
        <v>32</v>
      </c>
      <c r="M1710" s="8" t="s">
        <v>125</v>
      </c>
      <c r="N1710" s="25">
        <v>44502</v>
      </c>
      <c r="O1710" s="28">
        <v>2000</v>
      </c>
      <c r="P1710" s="28">
        <v>2000</v>
      </c>
      <c r="Q1710" s="22"/>
      <c r="R1710" s="23" t="s">
        <v>63</v>
      </c>
      <c r="S1710" s="23"/>
      <c r="W1710" s="28"/>
      <c r="X1710" s="28"/>
    </row>
    <row r="1711" spans="1:69" s="3" customFormat="1" ht="15" customHeight="1">
      <c r="A1711" s="43">
        <v>101</v>
      </c>
      <c r="B1711" s="14">
        <v>44867</v>
      </c>
      <c r="C1711" s="3" t="s">
        <v>687</v>
      </c>
      <c r="D1711" s="3" t="s">
        <v>94</v>
      </c>
      <c r="E1711" s="3" t="s">
        <v>94</v>
      </c>
      <c r="F1711" s="41" t="s">
        <v>65</v>
      </c>
      <c r="G1711" s="9">
        <v>23839313</v>
      </c>
      <c r="H1711" s="34" t="s">
        <v>37</v>
      </c>
      <c r="I1711" s="34" t="s">
        <v>502</v>
      </c>
      <c r="J1711" s="3" t="s">
        <v>97</v>
      </c>
      <c r="K1711" s="3" t="s">
        <v>32</v>
      </c>
      <c r="M1711" s="3" t="s">
        <v>99</v>
      </c>
      <c r="N1711" s="14">
        <v>44588</v>
      </c>
      <c r="O1711" s="3">
        <v>15000000</v>
      </c>
      <c r="P1711" s="3">
        <v>15249100</v>
      </c>
      <c r="Q1711" s="3" t="s">
        <v>688</v>
      </c>
      <c r="R1711" s="7" t="s">
        <v>42</v>
      </c>
      <c r="S1711" s="13"/>
      <c r="W1711" s="4"/>
      <c r="X1711" s="4"/>
    </row>
    <row r="1712" spans="1:69" s="8" customFormat="1" ht="15" customHeight="1">
      <c r="A1712" s="40">
        <v>102</v>
      </c>
      <c r="B1712" s="25">
        <v>44895</v>
      </c>
      <c r="C1712" s="8" t="s">
        <v>108</v>
      </c>
      <c r="D1712" s="8" t="s">
        <v>109</v>
      </c>
      <c r="E1712" s="8" t="s">
        <v>95</v>
      </c>
      <c r="F1712" s="20" t="s">
        <v>251</v>
      </c>
      <c r="G1712" s="50">
        <v>4685306</v>
      </c>
      <c r="H1712" s="35" t="s">
        <v>95</v>
      </c>
      <c r="I1712" s="35" t="s">
        <v>94</v>
      </c>
      <c r="J1712" s="58" t="s">
        <v>140</v>
      </c>
      <c r="K1712" s="8" t="s">
        <v>329</v>
      </c>
      <c r="M1712" s="8" t="s">
        <v>107</v>
      </c>
      <c r="N1712" s="25">
        <v>44390</v>
      </c>
      <c r="O1712" s="8">
        <v>50000</v>
      </c>
      <c r="R1712" s="47" t="s">
        <v>42</v>
      </c>
      <c r="S1712" s="23"/>
      <c r="W1712" s="28"/>
      <c r="X1712" s="28"/>
    </row>
    <row r="1713" spans="1:69" s="3" customFormat="1" ht="15" customHeight="1">
      <c r="A1713" s="43">
        <v>103</v>
      </c>
      <c r="B1713" s="14">
        <v>44497</v>
      </c>
      <c r="C1713" s="3" t="s">
        <v>689</v>
      </c>
      <c r="D1713" s="3" t="s">
        <v>690</v>
      </c>
      <c r="E1713" s="321" t="s">
        <v>691</v>
      </c>
      <c r="F1713" s="41" t="s">
        <v>269</v>
      </c>
      <c r="G1713" s="9">
        <v>33580650</v>
      </c>
      <c r="H1713" s="34" t="s">
        <v>95</v>
      </c>
      <c r="I1713" s="34" t="s">
        <v>270</v>
      </c>
      <c r="J1713" s="3" t="s">
        <v>217</v>
      </c>
      <c r="K1713" s="41" t="s">
        <v>106</v>
      </c>
      <c r="M1713" s="3" t="s">
        <v>107</v>
      </c>
      <c r="N1713" s="11">
        <v>44480</v>
      </c>
      <c r="O1713" s="4">
        <v>200000</v>
      </c>
      <c r="P1713" s="4"/>
      <c r="R1713" s="13" t="s">
        <v>63</v>
      </c>
      <c r="T1713" s="1"/>
      <c r="U1713" s="1"/>
      <c r="V1713" s="1"/>
      <c r="W1713" s="4"/>
      <c r="X1713" s="4"/>
      <c r="Y1713" s="1"/>
      <c r="Z1713" s="1"/>
      <c r="AA1713" s="201"/>
      <c r="AB1713" s="1"/>
      <c r="AC1713" s="202"/>
      <c r="AD1713" s="203"/>
      <c r="AE1713" s="1"/>
      <c r="AF1713" s="202"/>
      <c r="AG1713" s="80"/>
      <c r="AH1713" s="203"/>
      <c r="AI1713" s="1"/>
      <c r="AJ1713" s="203"/>
      <c r="AK1713" s="203"/>
      <c r="AL1713" s="1"/>
      <c r="AM1713" s="1"/>
      <c r="AN1713" s="1"/>
      <c r="AO1713" s="203"/>
      <c r="AP1713" s="203"/>
      <c r="AQ1713" s="204"/>
      <c r="AR1713" s="1"/>
      <c r="AS1713" s="1"/>
      <c r="AT1713" s="1"/>
      <c r="AU1713" s="81"/>
      <c r="AV1713" s="1"/>
      <c r="AW1713" s="1"/>
      <c r="AX1713" s="1"/>
      <c r="AY1713" s="1"/>
      <c r="AZ1713" s="1"/>
      <c r="BA1713" s="16"/>
      <c r="BB1713" s="205"/>
      <c r="BC1713" s="205"/>
      <c r="BD1713" s="205"/>
      <c r="BE1713" s="205"/>
      <c r="BF1713" s="205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</row>
    <row r="1714" spans="1:69" s="3" customFormat="1" ht="15" customHeight="1">
      <c r="A1714" s="43">
        <v>103</v>
      </c>
      <c r="B1714" s="14">
        <v>44497</v>
      </c>
      <c r="C1714" s="3" t="s">
        <v>689</v>
      </c>
      <c r="D1714" s="3" t="s">
        <v>690</v>
      </c>
      <c r="E1714" s="321" t="s">
        <v>691</v>
      </c>
      <c r="F1714" s="41" t="s">
        <v>108</v>
      </c>
      <c r="G1714" s="9">
        <v>11694719</v>
      </c>
      <c r="H1714" s="34" t="s">
        <v>95</v>
      </c>
      <c r="I1714" s="34" t="s">
        <v>109</v>
      </c>
      <c r="J1714" s="59" t="s">
        <v>105</v>
      </c>
      <c r="K1714" s="41" t="s">
        <v>106</v>
      </c>
      <c r="M1714" s="3" t="s">
        <v>107</v>
      </c>
      <c r="N1714" s="11">
        <v>44390</v>
      </c>
      <c r="O1714" s="4">
        <v>50000</v>
      </c>
      <c r="P1714" s="4">
        <v>50000</v>
      </c>
      <c r="R1714" s="13" t="s">
        <v>63</v>
      </c>
      <c r="W1714" s="4"/>
    </row>
    <row r="1715" spans="1:69" s="3" customFormat="1" ht="15" customHeight="1">
      <c r="A1715" s="43">
        <v>103</v>
      </c>
      <c r="B1715" s="14">
        <v>44497</v>
      </c>
      <c r="C1715" s="3" t="s">
        <v>689</v>
      </c>
      <c r="D1715" s="3" t="s">
        <v>690</v>
      </c>
      <c r="E1715" s="321" t="s">
        <v>691</v>
      </c>
      <c r="F1715" s="41" t="s">
        <v>232</v>
      </c>
      <c r="G1715" s="9">
        <v>622137</v>
      </c>
      <c r="H1715" s="10" t="s">
        <v>119</v>
      </c>
      <c r="I1715" s="10" t="s">
        <v>234</v>
      </c>
      <c r="J1715" s="3" t="s">
        <v>217</v>
      </c>
      <c r="K1715" s="41" t="s">
        <v>106</v>
      </c>
      <c r="M1715" s="3" t="s">
        <v>107</v>
      </c>
      <c r="N1715" s="11">
        <v>44476</v>
      </c>
      <c r="O1715" s="4">
        <v>100000</v>
      </c>
      <c r="P1715" s="4"/>
      <c r="R1715" s="13" t="s">
        <v>63</v>
      </c>
      <c r="W1715" s="4"/>
      <c r="X1715" s="4"/>
    </row>
    <row r="1716" spans="1:69" s="3" customFormat="1" ht="15" customHeight="1">
      <c r="A1716" s="43">
        <v>103</v>
      </c>
      <c r="B1716" s="322">
        <v>44363</v>
      </c>
      <c r="C1716" s="10" t="s">
        <v>689</v>
      </c>
      <c r="D1716" s="3" t="s">
        <v>690</v>
      </c>
      <c r="E1716" s="63" t="s">
        <v>119</v>
      </c>
      <c r="F1716" s="63" t="s">
        <v>582</v>
      </c>
      <c r="G1716" s="313">
        <v>6777452</v>
      </c>
      <c r="H1716" s="10" t="s">
        <v>119</v>
      </c>
      <c r="I1716" s="10" t="s">
        <v>306</v>
      </c>
      <c r="J1716" s="10" t="s">
        <v>105</v>
      </c>
      <c r="K1716" s="63" t="s">
        <v>106</v>
      </c>
      <c r="L1716" s="10"/>
      <c r="M1716" s="10" t="s">
        <v>107</v>
      </c>
      <c r="N1716" s="323">
        <v>44300</v>
      </c>
      <c r="O1716" s="234">
        <v>150000</v>
      </c>
      <c r="P1716" s="234">
        <v>150000</v>
      </c>
      <c r="Q1716" s="10"/>
      <c r="R1716" s="112" t="s">
        <v>63</v>
      </c>
      <c r="S1716" s="10"/>
      <c r="W1716" s="234"/>
      <c r="X1716" s="234"/>
    </row>
    <row r="1717" spans="1:69" s="3" customFormat="1" ht="15" customHeight="1">
      <c r="A1717" s="43">
        <v>103</v>
      </c>
      <c r="B1717" s="14">
        <v>44448</v>
      </c>
      <c r="C1717" s="3" t="s">
        <v>689</v>
      </c>
      <c r="D1717" s="3" t="s">
        <v>690</v>
      </c>
      <c r="E1717" s="45" t="s">
        <v>119</v>
      </c>
      <c r="F1717" s="10" t="s">
        <v>259</v>
      </c>
      <c r="G1717" s="9">
        <v>6456900</v>
      </c>
      <c r="H1717" s="34" t="s">
        <v>95</v>
      </c>
      <c r="I1717" s="34" t="s">
        <v>260</v>
      </c>
      <c r="J1717" s="3" t="s">
        <v>217</v>
      </c>
      <c r="K1717" s="41" t="s">
        <v>106</v>
      </c>
      <c r="M1717" s="3" t="s">
        <v>107</v>
      </c>
      <c r="N1717" s="11">
        <v>44448</v>
      </c>
      <c r="O1717" s="4">
        <v>150000</v>
      </c>
      <c r="P1717" s="4">
        <v>150000</v>
      </c>
      <c r="R1717" s="13" t="s">
        <v>42</v>
      </c>
      <c r="W1717" s="4"/>
      <c r="X1717" s="4"/>
    </row>
    <row r="1718" spans="1:69" s="3" customFormat="1" ht="15" customHeight="1">
      <c r="A1718" s="43">
        <v>103</v>
      </c>
      <c r="B1718" s="14">
        <v>44363</v>
      </c>
      <c r="C1718" s="3" t="s">
        <v>689</v>
      </c>
      <c r="D1718" s="3" t="s">
        <v>690</v>
      </c>
      <c r="E1718" s="321" t="s">
        <v>119</v>
      </c>
      <c r="F1718" s="41" t="s">
        <v>253</v>
      </c>
      <c r="G1718" s="9">
        <v>3301000</v>
      </c>
      <c r="H1718" s="10" t="s">
        <v>119</v>
      </c>
      <c r="I1718" s="10" t="s">
        <v>255</v>
      </c>
      <c r="J1718" s="3" t="s">
        <v>217</v>
      </c>
      <c r="K1718" s="41" t="s">
        <v>106</v>
      </c>
      <c r="M1718" s="3" t="s">
        <v>107</v>
      </c>
      <c r="N1718" s="14">
        <v>44283</v>
      </c>
      <c r="O1718" s="4">
        <v>30000</v>
      </c>
      <c r="P1718" s="4">
        <v>30000</v>
      </c>
      <c r="R1718" s="7" t="s">
        <v>63</v>
      </c>
      <c r="W1718" s="4"/>
      <c r="X1718" s="4"/>
    </row>
    <row r="1719" spans="1:69" s="3" customFormat="1" ht="15" customHeight="1">
      <c r="A1719" s="43">
        <v>103</v>
      </c>
      <c r="B1719" s="14">
        <v>44538</v>
      </c>
      <c r="C1719" s="3" t="s">
        <v>689</v>
      </c>
      <c r="D1719" s="3" t="s">
        <v>690</v>
      </c>
      <c r="E1719" s="321" t="s">
        <v>119</v>
      </c>
      <c r="F1719" s="10" t="s">
        <v>235</v>
      </c>
      <c r="G1719" s="57">
        <v>2657637</v>
      </c>
      <c r="H1719" s="10" t="s">
        <v>119</v>
      </c>
      <c r="I1719" s="10" t="s">
        <v>236</v>
      </c>
      <c r="J1719" s="3" t="s">
        <v>217</v>
      </c>
      <c r="K1719" s="41" t="s">
        <v>106</v>
      </c>
      <c r="M1719" s="3" t="s">
        <v>125</v>
      </c>
      <c r="N1719" s="11">
        <v>44469</v>
      </c>
      <c r="O1719" s="4">
        <v>70000</v>
      </c>
      <c r="P1719" s="4">
        <v>70000</v>
      </c>
      <c r="R1719" s="13" t="s">
        <v>63</v>
      </c>
      <c r="W1719" s="4"/>
      <c r="X1719" s="4"/>
    </row>
    <row r="1720" spans="1:69" s="3" customFormat="1" ht="15" customHeight="1">
      <c r="A1720" s="43">
        <v>103</v>
      </c>
      <c r="B1720" s="14">
        <v>44375</v>
      </c>
      <c r="C1720" s="3" t="s">
        <v>689</v>
      </c>
      <c r="D1720" s="3" t="s">
        <v>690</v>
      </c>
      <c r="E1720" s="321" t="s">
        <v>119</v>
      </c>
      <c r="F1720" s="41" t="s">
        <v>489</v>
      </c>
      <c r="G1720" s="9">
        <v>2083459</v>
      </c>
      <c r="H1720" s="10" t="s">
        <v>119</v>
      </c>
      <c r="I1720" s="10" t="s">
        <v>231</v>
      </c>
      <c r="J1720" s="3" t="s">
        <v>217</v>
      </c>
      <c r="K1720" s="41" t="s">
        <v>106</v>
      </c>
      <c r="M1720" s="3" t="s">
        <v>125</v>
      </c>
      <c r="N1720" s="11">
        <v>44356</v>
      </c>
      <c r="O1720" s="4">
        <v>30000</v>
      </c>
      <c r="P1720" s="4">
        <v>30000</v>
      </c>
      <c r="R1720" s="13" t="s">
        <v>63</v>
      </c>
      <c r="W1720" s="4"/>
      <c r="X1720" s="4"/>
    </row>
    <row r="1721" spans="1:69" s="3" customFormat="1" ht="15" customHeight="1">
      <c r="A1721" s="43">
        <v>103</v>
      </c>
      <c r="B1721" s="14">
        <v>44546</v>
      </c>
      <c r="C1721" s="3" t="s">
        <v>689</v>
      </c>
      <c r="D1721" s="3" t="s">
        <v>690</v>
      </c>
      <c r="E1721" s="321" t="s">
        <v>119</v>
      </c>
      <c r="F1721" s="41" t="s">
        <v>500</v>
      </c>
      <c r="G1721" s="9">
        <v>1198575</v>
      </c>
      <c r="H1721" s="10" t="s">
        <v>37</v>
      </c>
      <c r="I1721" s="10" t="s">
        <v>501</v>
      </c>
      <c r="J1721" s="3" t="s">
        <v>217</v>
      </c>
      <c r="K1721" s="41" t="s">
        <v>106</v>
      </c>
      <c r="M1721" s="3" t="s">
        <v>125</v>
      </c>
      <c r="N1721" s="11">
        <v>44502</v>
      </c>
      <c r="O1721" s="4">
        <v>40000</v>
      </c>
      <c r="P1721" s="4">
        <v>40000</v>
      </c>
      <c r="R1721" s="13" t="s">
        <v>42</v>
      </c>
      <c r="W1721" s="4"/>
      <c r="X1721" s="4"/>
    </row>
    <row r="1722" spans="1:69" s="3" customFormat="1" ht="15" customHeight="1">
      <c r="A1722" s="43">
        <v>103</v>
      </c>
      <c r="B1722" s="14">
        <v>44538</v>
      </c>
      <c r="C1722" s="3" t="s">
        <v>689</v>
      </c>
      <c r="D1722" s="3" t="s">
        <v>690</v>
      </c>
      <c r="E1722" s="321" t="s">
        <v>119</v>
      </c>
      <c r="F1722" s="41" t="s">
        <v>500</v>
      </c>
      <c r="G1722" s="9">
        <v>1198575</v>
      </c>
      <c r="H1722" s="10" t="s">
        <v>37</v>
      </c>
      <c r="I1722" s="10" t="s">
        <v>501</v>
      </c>
      <c r="J1722" s="3" t="s">
        <v>217</v>
      </c>
      <c r="K1722" s="41" t="s">
        <v>106</v>
      </c>
      <c r="M1722" s="3" t="s">
        <v>125</v>
      </c>
      <c r="N1722" s="11">
        <v>44259</v>
      </c>
      <c r="O1722" s="4">
        <v>20000</v>
      </c>
      <c r="P1722" s="4">
        <v>20000</v>
      </c>
      <c r="R1722" s="13" t="s">
        <v>63</v>
      </c>
      <c r="W1722" s="4"/>
      <c r="X1722" s="4"/>
    </row>
    <row r="1723" spans="1:69" s="3" customFormat="1" ht="15" customHeight="1">
      <c r="A1723" s="43">
        <v>103</v>
      </c>
      <c r="B1723" s="14">
        <v>44538</v>
      </c>
      <c r="C1723" s="3" t="s">
        <v>689</v>
      </c>
      <c r="D1723" s="3" t="s">
        <v>690</v>
      </c>
      <c r="E1723" s="321" t="s">
        <v>119</v>
      </c>
      <c r="F1723" s="41" t="s">
        <v>500</v>
      </c>
      <c r="G1723" s="9">
        <v>1198575</v>
      </c>
      <c r="H1723" s="10" t="s">
        <v>37</v>
      </c>
      <c r="I1723" s="10" t="s">
        <v>501</v>
      </c>
      <c r="J1723" s="3" t="s">
        <v>217</v>
      </c>
      <c r="K1723" s="41" t="s">
        <v>106</v>
      </c>
      <c r="M1723" s="3" t="s">
        <v>125</v>
      </c>
      <c r="N1723" s="11">
        <v>44364</v>
      </c>
      <c r="O1723" s="4">
        <v>26000</v>
      </c>
      <c r="P1723" s="4">
        <v>26000</v>
      </c>
      <c r="R1723" s="13" t="s">
        <v>63</v>
      </c>
      <c r="W1723" s="4"/>
      <c r="X1723" s="4"/>
    </row>
    <row r="1724" spans="1:69" s="3" customFormat="1" ht="15" customHeight="1">
      <c r="A1724" s="43">
        <v>103</v>
      </c>
      <c r="B1724" s="14">
        <v>44538</v>
      </c>
      <c r="C1724" s="3" t="s">
        <v>689</v>
      </c>
      <c r="D1724" s="3" t="s">
        <v>690</v>
      </c>
      <c r="E1724" s="321" t="s">
        <v>119</v>
      </c>
      <c r="F1724" s="41" t="s">
        <v>500</v>
      </c>
      <c r="G1724" s="9">
        <v>1198575</v>
      </c>
      <c r="H1724" s="10" t="s">
        <v>37</v>
      </c>
      <c r="I1724" s="10" t="s">
        <v>501</v>
      </c>
      <c r="J1724" s="3" t="s">
        <v>217</v>
      </c>
      <c r="K1724" s="41" t="s">
        <v>106</v>
      </c>
      <c r="M1724" s="3" t="s">
        <v>125</v>
      </c>
      <c r="N1724" s="11">
        <v>44238</v>
      </c>
      <c r="O1724" s="4">
        <v>40000</v>
      </c>
      <c r="P1724" s="4">
        <v>40000</v>
      </c>
      <c r="R1724" s="13" t="s">
        <v>63</v>
      </c>
      <c r="W1724" s="4"/>
      <c r="X1724" s="4"/>
    </row>
    <row r="1725" spans="1:69" s="3" customFormat="1" ht="15" customHeight="1">
      <c r="A1725" s="43">
        <v>103</v>
      </c>
      <c r="B1725" s="14">
        <v>44538</v>
      </c>
      <c r="C1725" s="3" t="s">
        <v>689</v>
      </c>
      <c r="D1725" s="3" t="s">
        <v>690</v>
      </c>
      <c r="E1725" s="321" t="s">
        <v>119</v>
      </c>
      <c r="F1725" s="41" t="s">
        <v>500</v>
      </c>
      <c r="G1725" s="9">
        <v>1198575</v>
      </c>
      <c r="H1725" s="10" t="s">
        <v>37</v>
      </c>
      <c r="I1725" s="10" t="s">
        <v>501</v>
      </c>
      <c r="J1725" s="3" t="s">
        <v>217</v>
      </c>
      <c r="K1725" s="41" t="s">
        <v>106</v>
      </c>
      <c r="M1725" s="3" t="s">
        <v>125</v>
      </c>
      <c r="N1725" s="11">
        <v>44224</v>
      </c>
      <c r="O1725" s="4">
        <v>20000</v>
      </c>
      <c r="P1725" s="4">
        <v>20000</v>
      </c>
      <c r="R1725" s="13" t="s">
        <v>63</v>
      </c>
      <c r="W1725" s="4"/>
      <c r="X1725" s="4"/>
    </row>
    <row r="1726" spans="1:69" s="3" customFormat="1" ht="15" customHeight="1">
      <c r="A1726" s="43">
        <v>103</v>
      </c>
      <c r="B1726" s="14">
        <v>44538</v>
      </c>
      <c r="C1726" s="3" t="s">
        <v>689</v>
      </c>
      <c r="D1726" s="3" t="s">
        <v>690</v>
      </c>
      <c r="E1726" s="321" t="s">
        <v>119</v>
      </c>
      <c r="F1726" s="41" t="s">
        <v>500</v>
      </c>
      <c r="G1726" s="9">
        <v>1198575</v>
      </c>
      <c r="H1726" s="10" t="s">
        <v>37</v>
      </c>
      <c r="I1726" s="10" t="s">
        <v>501</v>
      </c>
      <c r="J1726" s="3" t="s">
        <v>217</v>
      </c>
      <c r="K1726" s="41" t="s">
        <v>106</v>
      </c>
      <c r="M1726" s="3" t="s">
        <v>125</v>
      </c>
      <c r="N1726" s="11">
        <v>44356</v>
      </c>
      <c r="O1726" s="4">
        <v>50000</v>
      </c>
      <c r="P1726" s="4">
        <v>50000</v>
      </c>
      <c r="R1726" s="13" t="s">
        <v>42</v>
      </c>
      <c r="S1726" s="7" t="s">
        <v>42</v>
      </c>
      <c r="W1726" s="4"/>
      <c r="X1726" s="4"/>
    </row>
    <row r="1727" spans="1:69" s="3" customFormat="1" ht="15" customHeight="1">
      <c r="A1727" s="43">
        <v>103</v>
      </c>
      <c r="B1727" s="14">
        <v>44867</v>
      </c>
      <c r="C1727" s="3" t="s">
        <v>689</v>
      </c>
      <c r="D1727" s="3" t="s">
        <v>690</v>
      </c>
      <c r="E1727" s="321" t="s">
        <v>119</v>
      </c>
      <c r="F1727" s="10" t="s">
        <v>435</v>
      </c>
      <c r="G1727" s="9">
        <v>11801151</v>
      </c>
      <c r="H1727" s="34" t="s">
        <v>95</v>
      </c>
      <c r="I1727" s="34" t="s">
        <v>436</v>
      </c>
      <c r="J1727" s="3" t="s">
        <v>105</v>
      </c>
      <c r="K1727" s="41" t="s">
        <v>106</v>
      </c>
      <c r="M1727" s="3" t="s">
        <v>107</v>
      </c>
      <c r="N1727" s="14"/>
      <c r="O1727" s="4">
        <v>500000</v>
      </c>
      <c r="P1727" s="4">
        <v>500000</v>
      </c>
      <c r="R1727" s="7" t="s">
        <v>63</v>
      </c>
      <c r="S1727" s="7"/>
      <c r="W1727" s="4"/>
      <c r="X1727" s="4"/>
    </row>
    <row r="1728" spans="1:69" s="3" customFormat="1" ht="15" customHeight="1">
      <c r="A1728" s="43">
        <v>103</v>
      </c>
      <c r="B1728" s="14">
        <v>44867</v>
      </c>
      <c r="C1728" s="3" t="s">
        <v>689</v>
      </c>
      <c r="D1728" s="3" t="s">
        <v>690</v>
      </c>
      <c r="E1728" s="321" t="s">
        <v>119</v>
      </c>
      <c r="F1728" s="10" t="s">
        <v>224</v>
      </c>
      <c r="G1728" s="240">
        <v>20321378</v>
      </c>
      <c r="H1728" s="34" t="s">
        <v>95</v>
      </c>
      <c r="I1728" s="34" t="s">
        <v>225</v>
      </c>
      <c r="J1728" s="3" t="s">
        <v>105</v>
      </c>
      <c r="K1728" s="41" t="s">
        <v>106</v>
      </c>
      <c r="M1728" s="3" t="s">
        <v>107</v>
      </c>
      <c r="N1728" s="14">
        <v>44699</v>
      </c>
      <c r="O1728" s="4">
        <v>400000</v>
      </c>
      <c r="P1728" s="4">
        <v>400000</v>
      </c>
      <c r="R1728" s="7" t="s">
        <v>63</v>
      </c>
      <c r="S1728" s="7"/>
      <c r="W1728" s="4"/>
      <c r="X1728" s="4"/>
    </row>
    <row r="1729" spans="1:24" s="3" customFormat="1" ht="15" customHeight="1">
      <c r="A1729" s="43">
        <v>103</v>
      </c>
      <c r="B1729" s="14">
        <v>44867</v>
      </c>
      <c r="C1729" s="3" t="s">
        <v>689</v>
      </c>
      <c r="D1729" s="3" t="s">
        <v>690</v>
      </c>
      <c r="E1729" s="321" t="s">
        <v>119</v>
      </c>
      <c r="F1729" s="10" t="s">
        <v>347</v>
      </c>
      <c r="G1729" s="9">
        <v>94699625</v>
      </c>
      <c r="H1729" s="10" t="s">
        <v>103</v>
      </c>
      <c r="I1729" s="10" t="s">
        <v>297</v>
      </c>
      <c r="J1729" s="3" t="s">
        <v>105</v>
      </c>
      <c r="K1729" s="41" t="s">
        <v>106</v>
      </c>
      <c r="M1729" s="3" t="s">
        <v>107</v>
      </c>
      <c r="N1729" s="14">
        <v>44612</v>
      </c>
      <c r="O1729" s="4">
        <v>1600000</v>
      </c>
      <c r="P1729" s="4">
        <v>1600000</v>
      </c>
      <c r="R1729" s="7" t="s">
        <v>63</v>
      </c>
      <c r="S1729" s="7"/>
      <c r="W1729" s="4"/>
      <c r="X1729" s="4"/>
    </row>
    <row r="1730" spans="1:24" s="3" customFormat="1" ht="15" customHeight="1">
      <c r="A1730" s="43">
        <v>103</v>
      </c>
      <c r="B1730" s="14">
        <v>44867</v>
      </c>
      <c r="C1730" s="3" t="s">
        <v>689</v>
      </c>
      <c r="D1730" s="3" t="s">
        <v>690</v>
      </c>
      <c r="E1730" s="321" t="s">
        <v>119</v>
      </c>
      <c r="F1730" s="10" t="s">
        <v>347</v>
      </c>
      <c r="G1730" s="9">
        <v>94699625</v>
      </c>
      <c r="H1730" s="10" t="s">
        <v>103</v>
      </c>
      <c r="I1730" s="10" t="s">
        <v>297</v>
      </c>
      <c r="J1730" s="3" t="s">
        <v>105</v>
      </c>
      <c r="K1730" s="41" t="s">
        <v>692</v>
      </c>
      <c r="M1730" s="3" t="s">
        <v>125</v>
      </c>
      <c r="N1730" s="14">
        <v>44612</v>
      </c>
      <c r="O1730" s="4">
        <v>130000</v>
      </c>
      <c r="P1730" s="4">
        <v>130000</v>
      </c>
      <c r="R1730" s="7" t="s">
        <v>63</v>
      </c>
      <c r="S1730" s="7"/>
      <c r="W1730" s="4"/>
      <c r="X1730" s="4"/>
    </row>
    <row r="1731" spans="1:24" s="3" customFormat="1" ht="14.25" customHeight="1">
      <c r="A1731" s="43">
        <v>103</v>
      </c>
      <c r="B1731" s="14">
        <v>44867</v>
      </c>
      <c r="C1731" s="3" t="s">
        <v>689</v>
      </c>
      <c r="D1731" s="3" t="s">
        <v>690</v>
      </c>
      <c r="E1731" s="321" t="s">
        <v>119</v>
      </c>
      <c r="F1731" s="10" t="s">
        <v>410</v>
      </c>
      <c r="G1731" s="9">
        <v>2172579</v>
      </c>
      <c r="H1731" s="10" t="s">
        <v>119</v>
      </c>
      <c r="I1731" s="10" t="s">
        <v>411</v>
      </c>
      <c r="J1731" s="59" t="s">
        <v>105</v>
      </c>
      <c r="K1731" s="41" t="s">
        <v>106</v>
      </c>
      <c r="M1731" s="3" t="s">
        <v>107</v>
      </c>
      <c r="N1731" s="14">
        <v>44578</v>
      </c>
      <c r="O1731" s="4">
        <v>100000</v>
      </c>
      <c r="P1731" s="4"/>
      <c r="R1731" s="7" t="s">
        <v>63</v>
      </c>
      <c r="S1731" s="7"/>
      <c r="W1731" s="4"/>
      <c r="X1731" s="4"/>
    </row>
    <row r="1732" spans="1:24" s="3" customFormat="1" ht="15" customHeight="1">
      <c r="A1732" s="43">
        <v>103</v>
      </c>
      <c r="B1732" s="14">
        <v>44867</v>
      </c>
      <c r="C1732" s="3" t="s">
        <v>689</v>
      </c>
      <c r="D1732" s="3" t="s">
        <v>690</v>
      </c>
      <c r="E1732" s="321" t="s">
        <v>119</v>
      </c>
      <c r="F1732" s="10" t="s">
        <v>102</v>
      </c>
      <c r="G1732" s="2">
        <v>19658031</v>
      </c>
      <c r="H1732" s="34" t="s">
        <v>103</v>
      </c>
      <c r="I1732" s="34" t="s">
        <v>104</v>
      </c>
      <c r="J1732" s="59" t="s">
        <v>105</v>
      </c>
      <c r="K1732" s="41" t="s">
        <v>106</v>
      </c>
      <c r="M1732" s="3" t="s">
        <v>107</v>
      </c>
      <c r="N1732" s="14">
        <v>44671</v>
      </c>
      <c r="O1732" s="4">
        <v>500000</v>
      </c>
      <c r="P1732" s="4">
        <v>500000</v>
      </c>
      <c r="R1732" s="7" t="s">
        <v>63</v>
      </c>
      <c r="S1732" s="7"/>
      <c r="W1732" s="4"/>
      <c r="X1732" s="4"/>
    </row>
    <row r="1733" spans="1:24" s="3" customFormat="1" ht="15" customHeight="1">
      <c r="A1733" s="43">
        <v>103</v>
      </c>
      <c r="B1733" s="14">
        <v>44867</v>
      </c>
      <c r="C1733" s="3" t="s">
        <v>689</v>
      </c>
      <c r="D1733" s="3" t="s">
        <v>690</v>
      </c>
      <c r="E1733" s="321" t="s">
        <v>119</v>
      </c>
      <c r="F1733" s="201" t="s">
        <v>222</v>
      </c>
      <c r="G1733" s="286">
        <v>23310715</v>
      </c>
      <c r="H1733" s="3" t="s">
        <v>103</v>
      </c>
      <c r="I1733" s="3" t="s">
        <v>223</v>
      </c>
      <c r="J1733" s="59" t="s">
        <v>105</v>
      </c>
      <c r="K1733" s="41" t="s">
        <v>106</v>
      </c>
      <c r="M1733" s="3" t="s">
        <v>107</v>
      </c>
      <c r="N1733" s="14">
        <v>44538</v>
      </c>
      <c r="O1733" s="4">
        <v>500000</v>
      </c>
      <c r="P1733" s="4">
        <v>200000</v>
      </c>
      <c r="R1733" s="7" t="s">
        <v>63</v>
      </c>
      <c r="S1733" s="7"/>
      <c r="W1733" s="4"/>
      <c r="X1733" s="4"/>
    </row>
    <row r="1734" spans="1:24" s="3" customFormat="1" ht="15" customHeight="1">
      <c r="A1734" s="43">
        <v>103</v>
      </c>
      <c r="B1734" s="14">
        <v>44867</v>
      </c>
      <c r="C1734" s="3" t="s">
        <v>689</v>
      </c>
      <c r="D1734" s="3" t="s">
        <v>690</v>
      </c>
      <c r="E1734" s="321" t="s">
        <v>119</v>
      </c>
      <c r="F1734" s="241" t="s">
        <v>309</v>
      </c>
      <c r="G1734" s="9">
        <v>7813215</v>
      </c>
      <c r="H1734" s="10" t="s">
        <v>103</v>
      </c>
      <c r="I1734" s="10" t="s">
        <v>310</v>
      </c>
      <c r="J1734" s="59" t="s">
        <v>105</v>
      </c>
      <c r="K1734" s="41" t="s">
        <v>106</v>
      </c>
      <c r="M1734" s="3" t="s">
        <v>107</v>
      </c>
      <c r="N1734" s="14">
        <v>44699</v>
      </c>
      <c r="O1734" s="4">
        <v>200000</v>
      </c>
      <c r="P1734" s="4">
        <v>200000</v>
      </c>
      <c r="R1734" s="7" t="s">
        <v>63</v>
      </c>
      <c r="S1734" s="7"/>
      <c r="W1734" s="4"/>
      <c r="X1734" s="4"/>
    </row>
    <row r="1735" spans="1:24" s="3" customFormat="1" ht="15" customHeight="1">
      <c r="A1735" s="43">
        <v>103</v>
      </c>
      <c r="B1735" s="14">
        <v>44867</v>
      </c>
      <c r="C1735" s="3" t="s">
        <v>689</v>
      </c>
      <c r="D1735" s="3" t="s">
        <v>690</v>
      </c>
      <c r="E1735" s="321" t="s">
        <v>119</v>
      </c>
      <c r="F1735" s="10" t="s">
        <v>361</v>
      </c>
      <c r="G1735" s="12">
        <v>15442905</v>
      </c>
      <c r="H1735" s="10" t="s">
        <v>103</v>
      </c>
      <c r="I1735" s="10" t="s">
        <v>362</v>
      </c>
      <c r="J1735" s="59" t="s">
        <v>105</v>
      </c>
      <c r="K1735" s="41" t="s">
        <v>106</v>
      </c>
      <c r="M1735" s="3" t="s">
        <v>107</v>
      </c>
      <c r="N1735" s="14">
        <v>44642</v>
      </c>
      <c r="O1735" s="4">
        <v>1000000</v>
      </c>
      <c r="P1735" s="4">
        <v>290400</v>
      </c>
      <c r="R1735" s="7" t="s">
        <v>63</v>
      </c>
      <c r="S1735" s="7"/>
      <c r="W1735" s="4"/>
      <c r="X1735" s="4"/>
    </row>
    <row r="1736" spans="1:24" s="3" customFormat="1" ht="15" customHeight="1">
      <c r="A1736" s="43">
        <v>103</v>
      </c>
      <c r="B1736" s="14">
        <v>44867</v>
      </c>
      <c r="C1736" s="3" t="s">
        <v>689</v>
      </c>
      <c r="D1736" s="3" t="s">
        <v>690</v>
      </c>
      <c r="E1736" s="321" t="s">
        <v>119</v>
      </c>
      <c r="F1736" s="10" t="s">
        <v>380</v>
      </c>
      <c r="G1736" s="9">
        <v>8082366</v>
      </c>
      <c r="H1736" s="10" t="s">
        <v>103</v>
      </c>
      <c r="I1736" s="10" t="s">
        <v>381</v>
      </c>
      <c r="J1736" s="59" t="s">
        <v>105</v>
      </c>
      <c r="K1736" s="41" t="s">
        <v>106</v>
      </c>
      <c r="M1736" s="3" t="s">
        <v>107</v>
      </c>
      <c r="N1736" s="14">
        <v>44538</v>
      </c>
      <c r="O1736" s="4">
        <v>211200</v>
      </c>
      <c r="P1736" s="4">
        <v>211200</v>
      </c>
      <c r="R1736" s="7" t="s">
        <v>63</v>
      </c>
      <c r="S1736" s="7"/>
      <c r="W1736" s="4"/>
      <c r="X1736" s="4"/>
    </row>
    <row r="1737" spans="1:24" s="3" customFormat="1" ht="15" customHeight="1">
      <c r="A1737" s="43">
        <v>103</v>
      </c>
      <c r="B1737" s="14">
        <v>44867</v>
      </c>
      <c r="C1737" s="3" t="s">
        <v>689</v>
      </c>
      <c r="D1737" s="3" t="s">
        <v>690</v>
      </c>
      <c r="E1737" s="321" t="s">
        <v>119</v>
      </c>
      <c r="F1737" s="10" t="s">
        <v>266</v>
      </c>
      <c r="G1737" s="12">
        <v>58005463</v>
      </c>
      <c r="H1737" s="34" t="s">
        <v>95</v>
      </c>
      <c r="I1737" s="34" t="s">
        <v>267</v>
      </c>
      <c r="J1737" s="59" t="s">
        <v>105</v>
      </c>
      <c r="K1737" s="41" t="s">
        <v>106</v>
      </c>
      <c r="M1737" s="3" t="s">
        <v>107</v>
      </c>
      <c r="N1737" s="14">
        <v>44646</v>
      </c>
      <c r="O1737" s="4">
        <v>1000000</v>
      </c>
      <c r="P1737" s="4">
        <v>1000000</v>
      </c>
      <c r="R1737" s="7" t="s">
        <v>63</v>
      </c>
      <c r="S1737" s="7"/>
      <c r="W1737" s="4"/>
      <c r="X1737" s="4"/>
    </row>
    <row r="1738" spans="1:24" s="3" customFormat="1" ht="15" customHeight="1">
      <c r="A1738" s="43">
        <v>103</v>
      </c>
      <c r="B1738" s="14">
        <v>44895</v>
      </c>
      <c r="C1738" s="3" t="s">
        <v>689</v>
      </c>
      <c r="D1738" s="3" t="s">
        <v>690</v>
      </c>
      <c r="E1738" s="321" t="s">
        <v>119</v>
      </c>
      <c r="F1738" s="41" t="s">
        <v>253</v>
      </c>
      <c r="G1738" s="9">
        <v>3301000</v>
      </c>
      <c r="H1738" s="10" t="s">
        <v>119</v>
      </c>
      <c r="I1738" s="10" t="s">
        <v>255</v>
      </c>
      <c r="J1738" s="3" t="s">
        <v>217</v>
      </c>
      <c r="K1738" s="41" t="s">
        <v>106</v>
      </c>
      <c r="M1738" s="3" t="s">
        <v>107</v>
      </c>
      <c r="N1738" s="14">
        <v>44331</v>
      </c>
      <c r="O1738" s="4">
        <v>40000</v>
      </c>
      <c r="P1738" s="4">
        <v>40000</v>
      </c>
      <c r="R1738" s="7" t="s">
        <v>63</v>
      </c>
      <c r="S1738" s="7"/>
      <c r="W1738" s="4"/>
      <c r="X1738" s="4"/>
    </row>
    <row r="1739" spans="1:24" s="8" customFormat="1" ht="15" customHeight="1">
      <c r="A1739" s="40">
        <v>104</v>
      </c>
      <c r="B1739" s="25">
        <v>44538</v>
      </c>
      <c r="C1739" s="8" t="s">
        <v>693</v>
      </c>
      <c r="D1739" s="8" t="s">
        <v>694</v>
      </c>
      <c r="E1739" s="8" t="s">
        <v>157</v>
      </c>
      <c r="F1739" s="36" t="s">
        <v>251</v>
      </c>
      <c r="G1739" s="50">
        <v>4685306</v>
      </c>
      <c r="H1739" s="35" t="s">
        <v>95</v>
      </c>
      <c r="I1739" s="35" t="s">
        <v>94</v>
      </c>
      <c r="J1739" s="58" t="s">
        <v>140</v>
      </c>
      <c r="K1739" s="36" t="s">
        <v>113</v>
      </c>
      <c r="M1739" s="8" t="s">
        <v>107</v>
      </c>
      <c r="N1739" s="21">
        <v>44249</v>
      </c>
      <c r="O1739" s="28">
        <v>20000</v>
      </c>
      <c r="P1739" s="28">
        <v>20000</v>
      </c>
      <c r="Q1739" s="22"/>
      <c r="R1739" s="23" t="s">
        <v>42</v>
      </c>
      <c r="S1739" s="23"/>
      <c r="W1739" s="28"/>
      <c r="X1739" s="28"/>
    </row>
    <row r="1740" spans="1:24" s="8" customFormat="1" ht="15" customHeight="1">
      <c r="A1740" s="40">
        <v>104</v>
      </c>
      <c r="B1740" s="25">
        <v>44369</v>
      </c>
      <c r="C1740" s="8" t="s">
        <v>693</v>
      </c>
      <c r="D1740" s="8" t="s">
        <v>694</v>
      </c>
      <c r="E1740" s="8" t="s">
        <v>157</v>
      </c>
      <c r="F1740" s="36" t="s">
        <v>353</v>
      </c>
      <c r="G1740" s="50">
        <v>4525696</v>
      </c>
      <c r="H1740" s="35" t="s">
        <v>95</v>
      </c>
      <c r="I1740" s="35" t="s">
        <v>354</v>
      </c>
      <c r="J1740" s="58" t="s">
        <v>105</v>
      </c>
      <c r="K1740" s="36" t="s">
        <v>32</v>
      </c>
      <c r="M1740" s="8" t="s">
        <v>107</v>
      </c>
      <c r="N1740" s="21">
        <v>44282</v>
      </c>
      <c r="O1740" s="28">
        <v>5000</v>
      </c>
      <c r="P1740" s="28">
        <v>5000</v>
      </c>
      <c r="Q1740" s="22"/>
      <c r="R1740" s="23" t="s">
        <v>63</v>
      </c>
      <c r="S1740" s="23"/>
      <c r="W1740" s="28"/>
      <c r="X1740" s="28"/>
    </row>
    <row r="1741" spans="1:24" s="8" customFormat="1" ht="15" customHeight="1">
      <c r="A1741" s="40">
        <v>104</v>
      </c>
      <c r="B1741" s="25">
        <v>44608</v>
      </c>
      <c r="C1741" s="8" t="s">
        <v>693</v>
      </c>
      <c r="D1741" s="8" t="s">
        <v>694</v>
      </c>
      <c r="E1741" s="8" t="s">
        <v>37</v>
      </c>
      <c r="F1741" s="36" t="s">
        <v>45</v>
      </c>
      <c r="G1741" s="50">
        <v>31949777</v>
      </c>
      <c r="H1741" s="20" t="s">
        <v>119</v>
      </c>
      <c r="I1741" s="20" t="s">
        <v>402</v>
      </c>
      <c r="J1741" s="8" t="s">
        <v>97</v>
      </c>
      <c r="K1741" s="36" t="s">
        <v>329</v>
      </c>
      <c r="M1741" s="72" t="s">
        <v>107</v>
      </c>
      <c r="N1741" s="21">
        <v>44586</v>
      </c>
      <c r="O1741" s="28">
        <v>1000000</v>
      </c>
      <c r="P1741" s="28">
        <v>500000</v>
      </c>
      <c r="Q1741" s="22"/>
      <c r="R1741" s="23" t="s">
        <v>63</v>
      </c>
      <c r="S1741" s="23"/>
      <c r="W1741" s="28"/>
      <c r="X1741" s="28"/>
    </row>
    <row r="1742" spans="1:24" s="8" customFormat="1" ht="15" customHeight="1">
      <c r="A1742" s="40">
        <v>104</v>
      </c>
      <c r="B1742" s="25">
        <v>44369</v>
      </c>
      <c r="C1742" s="8" t="s">
        <v>693</v>
      </c>
      <c r="D1742" s="8" t="s">
        <v>694</v>
      </c>
      <c r="E1742" s="8" t="s">
        <v>157</v>
      </c>
      <c r="F1742" s="36" t="s">
        <v>582</v>
      </c>
      <c r="G1742" s="50">
        <v>6777452</v>
      </c>
      <c r="H1742" s="20" t="s">
        <v>119</v>
      </c>
      <c r="I1742" s="20" t="s">
        <v>306</v>
      </c>
      <c r="J1742" s="58" t="s">
        <v>105</v>
      </c>
      <c r="K1742" s="36" t="s">
        <v>113</v>
      </c>
      <c r="M1742" s="8" t="s">
        <v>107</v>
      </c>
      <c r="N1742" s="21">
        <v>44290</v>
      </c>
      <c r="O1742" s="28">
        <v>101250</v>
      </c>
      <c r="P1742" s="28">
        <v>101250</v>
      </c>
      <c r="Q1742" s="22"/>
      <c r="R1742" s="23" t="s">
        <v>63</v>
      </c>
      <c r="S1742" s="23"/>
      <c r="W1742" s="28"/>
      <c r="X1742" s="28"/>
    </row>
    <row r="1743" spans="1:24" s="8" customFormat="1" ht="15" customHeight="1">
      <c r="A1743" s="40">
        <v>104</v>
      </c>
      <c r="B1743" s="25">
        <v>44369</v>
      </c>
      <c r="C1743" s="8" t="s">
        <v>693</v>
      </c>
      <c r="D1743" s="8" t="s">
        <v>694</v>
      </c>
      <c r="E1743" s="8" t="s">
        <v>157</v>
      </c>
      <c r="F1743" s="36" t="s">
        <v>138</v>
      </c>
      <c r="G1743" s="50">
        <v>100388073</v>
      </c>
      <c r="H1743" s="35" t="s">
        <v>95</v>
      </c>
      <c r="I1743" s="35" t="s">
        <v>139</v>
      </c>
      <c r="J1743" s="8" t="s">
        <v>140</v>
      </c>
      <c r="K1743" s="36" t="s">
        <v>329</v>
      </c>
      <c r="M1743" s="8" t="s">
        <v>107</v>
      </c>
      <c r="N1743" s="21">
        <v>44176</v>
      </c>
      <c r="O1743" s="28">
        <v>50000</v>
      </c>
      <c r="P1743" s="28">
        <v>50000</v>
      </c>
      <c r="Q1743" s="22"/>
      <c r="R1743" s="23" t="s">
        <v>63</v>
      </c>
      <c r="S1743" s="23"/>
      <c r="W1743" s="28"/>
      <c r="X1743" s="28"/>
    </row>
    <row r="1744" spans="1:24" s="8" customFormat="1" ht="15" customHeight="1">
      <c r="A1744" s="40">
        <v>104</v>
      </c>
      <c r="B1744" s="25">
        <v>44369</v>
      </c>
      <c r="C1744" s="8" t="s">
        <v>693</v>
      </c>
      <c r="D1744" s="8" t="s">
        <v>694</v>
      </c>
      <c r="E1744" s="8" t="s">
        <v>157</v>
      </c>
      <c r="F1744" s="36" t="s">
        <v>218</v>
      </c>
      <c r="G1744" s="50">
        <v>2854191</v>
      </c>
      <c r="H1744" s="20" t="s">
        <v>119</v>
      </c>
      <c r="I1744" s="20" t="s">
        <v>219</v>
      </c>
      <c r="J1744" s="8" t="s">
        <v>217</v>
      </c>
      <c r="K1744" s="36" t="s">
        <v>113</v>
      </c>
      <c r="M1744" s="8" t="s">
        <v>107</v>
      </c>
      <c r="N1744" s="21">
        <v>44278</v>
      </c>
      <c r="O1744" s="28">
        <v>10000</v>
      </c>
      <c r="P1744" s="28">
        <v>10000</v>
      </c>
      <c r="Q1744" s="22"/>
      <c r="R1744" s="23" t="s">
        <v>63</v>
      </c>
      <c r="S1744" s="23"/>
      <c r="W1744" s="28"/>
      <c r="X1744" s="28"/>
    </row>
    <row r="1745" spans="1:24" s="8" customFormat="1" ht="15" customHeight="1">
      <c r="A1745" s="40">
        <v>104</v>
      </c>
      <c r="B1745" s="70">
        <v>44608</v>
      </c>
      <c r="C1745" s="8" t="s">
        <v>693</v>
      </c>
      <c r="D1745" s="8" t="s">
        <v>694</v>
      </c>
      <c r="E1745" s="8" t="s">
        <v>37</v>
      </c>
      <c r="F1745" s="36" t="s">
        <v>251</v>
      </c>
      <c r="G1745" s="50">
        <v>4685306</v>
      </c>
      <c r="H1745" s="35" t="s">
        <v>95</v>
      </c>
      <c r="I1745" s="35" t="s">
        <v>94</v>
      </c>
      <c r="J1745" s="58" t="s">
        <v>140</v>
      </c>
      <c r="K1745" s="36" t="s">
        <v>113</v>
      </c>
      <c r="M1745" s="8" t="s">
        <v>125</v>
      </c>
      <c r="N1745" s="21">
        <v>44587</v>
      </c>
      <c r="O1745" s="28">
        <v>1000000</v>
      </c>
      <c r="P1745" s="28">
        <v>1000000</v>
      </c>
      <c r="Q1745" s="22"/>
      <c r="R1745" s="23" t="s">
        <v>63</v>
      </c>
      <c r="S1745" s="23"/>
      <c r="W1745" s="28"/>
      <c r="X1745" s="28"/>
    </row>
    <row r="1746" spans="1:24" s="8" customFormat="1" ht="15" customHeight="1">
      <c r="A1746" s="40">
        <v>104</v>
      </c>
      <c r="B1746" s="25">
        <v>44574</v>
      </c>
      <c r="C1746" s="8" t="s">
        <v>693</v>
      </c>
      <c r="D1746" s="8" t="s">
        <v>694</v>
      </c>
      <c r="E1746" s="8" t="s">
        <v>37</v>
      </c>
      <c r="F1746" s="36" t="s">
        <v>251</v>
      </c>
      <c r="G1746" s="50">
        <v>4685306</v>
      </c>
      <c r="H1746" s="35" t="s">
        <v>95</v>
      </c>
      <c r="I1746" s="35" t="s">
        <v>94</v>
      </c>
      <c r="J1746" s="58" t="s">
        <v>140</v>
      </c>
      <c r="K1746" s="36" t="s">
        <v>113</v>
      </c>
      <c r="M1746" s="8" t="s">
        <v>125</v>
      </c>
      <c r="N1746" s="21">
        <v>44372</v>
      </c>
      <c r="O1746" s="28">
        <v>29200</v>
      </c>
      <c r="P1746" s="28">
        <v>29200</v>
      </c>
      <c r="Q1746" s="22"/>
      <c r="R1746" s="23" t="s">
        <v>63</v>
      </c>
      <c r="S1746" s="23"/>
      <c r="W1746" s="28"/>
      <c r="X1746" s="28"/>
    </row>
    <row r="1747" spans="1:24" s="8" customFormat="1" ht="15" customHeight="1">
      <c r="A1747" s="40">
        <v>104</v>
      </c>
      <c r="B1747" s="25">
        <v>44466</v>
      </c>
      <c r="C1747" s="8" t="s">
        <v>693</v>
      </c>
      <c r="D1747" s="8" t="s">
        <v>694</v>
      </c>
      <c r="E1747" s="8" t="s">
        <v>157</v>
      </c>
      <c r="F1747" s="35" t="s">
        <v>69</v>
      </c>
      <c r="G1747" s="293" t="s">
        <v>69</v>
      </c>
      <c r="H1747" s="35" t="s">
        <v>69</v>
      </c>
      <c r="I1747" s="35" t="s">
        <v>94</v>
      </c>
      <c r="J1747" s="35" t="s">
        <v>69</v>
      </c>
      <c r="K1747" s="35" t="s">
        <v>69</v>
      </c>
      <c r="M1747" s="8" t="s">
        <v>125</v>
      </c>
      <c r="N1747" s="25">
        <v>44326</v>
      </c>
      <c r="O1747" s="28">
        <v>25000000</v>
      </c>
      <c r="P1747" s="28"/>
      <c r="Q1747" s="22" t="s">
        <v>695</v>
      </c>
      <c r="R1747" s="23" t="s">
        <v>63</v>
      </c>
      <c r="S1747" s="97"/>
      <c r="W1747" s="28"/>
      <c r="X1747" s="28"/>
    </row>
    <row r="1748" spans="1:24" s="8" customFormat="1" ht="15" customHeight="1">
      <c r="A1748" s="40">
        <v>104</v>
      </c>
      <c r="B1748" s="25">
        <v>44371</v>
      </c>
      <c r="C1748" s="8" t="s">
        <v>693</v>
      </c>
      <c r="D1748" s="8" t="s">
        <v>694</v>
      </c>
      <c r="E1748" s="8" t="s">
        <v>157</v>
      </c>
      <c r="F1748" s="36" t="s">
        <v>307</v>
      </c>
      <c r="G1748" s="50">
        <v>97625</v>
      </c>
      <c r="H1748" s="35" t="s">
        <v>95</v>
      </c>
      <c r="I1748" s="35" t="s">
        <v>308</v>
      </c>
      <c r="J1748" s="58" t="s">
        <v>105</v>
      </c>
      <c r="K1748" s="36" t="s">
        <v>69</v>
      </c>
      <c r="M1748" s="8" t="s">
        <v>125</v>
      </c>
      <c r="N1748" s="21">
        <v>44206</v>
      </c>
      <c r="O1748" s="28">
        <v>50000</v>
      </c>
      <c r="P1748" s="28">
        <v>50000</v>
      </c>
      <c r="Q1748" s="22"/>
      <c r="R1748" s="23" t="s">
        <v>63</v>
      </c>
      <c r="S1748" s="23"/>
      <c r="W1748" s="28"/>
      <c r="X1748" s="28"/>
    </row>
    <row r="1749" spans="1:24" s="8" customFormat="1" ht="15" customHeight="1">
      <c r="A1749" s="40">
        <v>104</v>
      </c>
      <c r="B1749" s="25">
        <v>44538</v>
      </c>
      <c r="C1749" s="8" t="s">
        <v>693</v>
      </c>
      <c r="D1749" s="8" t="s">
        <v>694</v>
      </c>
      <c r="E1749" s="8" t="s">
        <v>37</v>
      </c>
      <c r="F1749" s="20" t="s">
        <v>73</v>
      </c>
      <c r="G1749" s="49">
        <v>108116615</v>
      </c>
      <c r="H1749" s="35" t="s">
        <v>95</v>
      </c>
      <c r="I1749" s="35" t="s">
        <v>96</v>
      </c>
      <c r="J1749" s="8" t="s">
        <v>97</v>
      </c>
      <c r="K1749" s="36" t="s">
        <v>329</v>
      </c>
      <c r="M1749" s="8" t="s">
        <v>125</v>
      </c>
      <c r="N1749" s="21">
        <v>44419</v>
      </c>
      <c r="O1749" s="28">
        <v>100000</v>
      </c>
      <c r="P1749" s="28">
        <v>100000</v>
      </c>
      <c r="Q1749" s="22"/>
      <c r="R1749" s="23" t="s">
        <v>63</v>
      </c>
      <c r="S1749" s="23"/>
      <c r="W1749" s="28"/>
      <c r="X1749" s="28"/>
    </row>
    <row r="1750" spans="1:24" s="8" customFormat="1" ht="15" customHeight="1">
      <c r="A1750" s="40">
        <v>104</v>
      </c>
      <c r="B1750" s="25">
        <v>44538</v>
      </c>
      <c r="C1750" s="8" t="s">
        <v>693</v>
      </c>
      <c r="D1750" s="8" t="s">
        <v>694</v>
      </c>
      <c r="E1750" s="8" t="s">
        <v>37</v>
      </c>
      <c r="F1750" s="20" t="s">
        <v>235</v>
      </c>
      <c r="G1750" s="30">
        <v>2657637</v>
      </c>
      <c r="H1750" s="20" t="s">
        <v>119</v>
      </c>
      <c r="I1750" s="20" t="s">
        <v>236</v>
      </c>
      <c r="J1750" s="8" t="s">
        <v>217</v>
      </c>
      <c r="K1750" s="36" t="s">
        <v>329</v>
      </c>
      <c r="M1750" s="8" t="s">
        <v>125</v>
      </c>
      <c r="N1750" s="21">
        <v>44267</v>
      </c>
      <c r="O1750" s="28">
        <v>2000</v>
      </c>
      <c r="P1750" s="28"/>
      <c r="Q1750" s="22"/>
      <c r="R1750" s="23" t="s">
        <v>63</v>
      </c>
      <c r="S1750" s="23"/>
      <c r="W1750" s="28"/>
      <c r="X1750" s="28"/>
    </row>
    <row r="1751" spans="1:24" s="8" customFormat="1" ht="15" customHeight="1">
      <c r="A1751" s="40">
        <v>104</v>
      </c>
      <c r="B1751" s="25">
        <v>44602</v>
      </c>
      <c r="C1751" s="8" t="s">
        <v>693</v>
      </c>
      <c r="D1751" s="8" t="s">
        <v>694</v>
      </c>
      <c r="E1751" s="8" t="s">
        <v>37</v>
      </c>
      <c r="F1751" s="20" t="s">
        <v>530</v>
      </c>
      <c r="G1751" s="50">
        <v>1265711</v>
      </c>
      <c r="H1751" s="20" t="s">
        <v>37</v>
      </c>
      <c r="I1751" s="20" t="s">
        <v>531</v>
      </c>
      <c r="J1751" s="58" t="s">
        <v>105</v>
      </c>
      <c r="K1751" s="36" t="s">
        <v>329</v>
      </c>
      <c r="M1751" s="8" t="s">
        <v>125</v>
      </c>
      <c r="N1751" s="21">
        <v>44385</v>
      </c>
      <c r="O1751" s="28">
        <v>5000</v>
      </c>
      <c r="P1751" s="28">
        <v>5000</v>
      </c>
      <c r="Q1751" s="22"/>
      <c r="R1751" s="47" t="s">
        <v>63</v>
      </c>
      <c r="S1751" s="23"/>
      <c r="W1751" s="28"/>
      <c r="X1751" s="28"/>
    </row>
    <row r="1752" spans="1:24" s="8" customFormat="1" ht="15" customHeight="1">
      <c r="A1752" s="40">
        <v>104</v>
      </c>
      <c r="B1752" s="70">
        <v>44608</v>
      </c>
      <c r="C1752" s="8" t="s">
        <v>693</v>
      </c>
      <c r="D1752" s="8" t="s">
        <v>694</v>
      </c>
      <c r="E1752" s="8" t="s">
        <v>37</v>
      </c>
      <c r="F1752" s="36" t="s">
        <v>45</v>
      </c>
      <c r="G1752" s="50">
        <v>31949777</v>
      </c>
      <c r="H1752" s="20" t="s">
        <v>119</v>
      </c>
      <c r="I1752" s="20" t="s">
        <v>402</v>
      </c>
      <c r="J1752" s="8" t="s">
        <v>97</v>
      </c>
      <c r="K1752" s="36" t="s">
        <v>329</v>
      </c>
      <c r="M1752" s="8" t="s">
        <v>125</v>
      </c>
      <c r="N1752" s="21">
        <v>44445</v>
      </c>
      <c r="O1752" s="28">
        <v>300000</v>
      </c>
      <c r="P1752" s="28"/>
      <c r="Q1752" s="22"/>
      <c r="R1752" s="23" t="s">
        <v>63</v>
      </c>
      <c r="S1752" s="23"/>
      <c r="W1752" s="28"/>
      <c r="X1752" s="28"/>
    </row>
    <row r="1753" spans="1:24" s="8" customFormat="1" ht="15" customHeight="1">
      <c r="A1753" s="40">
        <v>104</v>
      </c>
      <c r="B1753" s="25">
        <v>44602</v>
      </c>
      <c r="C1753" s="8" t="s">
        <v>693</v>
      </c>
      <c r="D1753" s="8" t="s">
        <v>694</v>
      </c>
      <c r="E1753" s="8" t="s">
        <v>37</v>
      </c>
      <c r="F1753" s="20" t="s">
        <v>193</v>
      </c>
      <c r="G1753" s="50">
        <v>270625568</v>
      </c>
      <c r="H1753" s="20" t="s">
        <v>119</v>
      </c>
      <c r="I1753" s="20" t="s">
        <v>194</v>
      </c>
      <c r="J1753" s="8" t="s">
        <v>97</v>
      </c>
      <c r="K1753" s="36" t="s">
        <v>329</v>
      </c>
      <c r="M1753" s="8" t="s">
        <v>125</v>
      </c>
      <c r="N1753" s="21">
        <v>44566</v>
      </c>
      <c r="O1753" s="28">
        <v>500000</v>
      </c>
      <c r="P1753" s="28">
        <v>500000</v>
      </c>
      <c r="Q1753" s="22"/>
      <c r="R1753" s="23" t="s">
        <v>63</v>
      </c>
      <c r="S1753" s="23"/>
      <c r="W1753" s="28"/>
      <c r="X1753" s="28"/>
    </row>
    <row r="1754" spans="1:24" s="8" customFormat="1" ht="15" customHeight="1">
      <c r="A1754" s="40">
        <v>104</v>
      </c>
      <c r="B1754" s="25">
        <v>44538</v>
      </c>
      <c r="C1754" s="8" t="s">
        <v>693</v>
      </c>
      <c r="D1754" s="8" t="s">
        <v>694</v>
      </c>
      <c r="E1754" s="8" t="s">
        <v>37</v>
      </c>
      <c r="F1754" s="20" t="s">
        <v>206</v>
      </c>
      <c r="G1754" s="50">
        <v>390353</v>
      </c>
      <c r="H1754" s="20" t="s">
        <v>119</v>
      </c>
      <c r="I1754" s="20" t="s">
        <v>207</v>
      </c>
      <c r="J1754" s="8" t="s">
        <v>122</v>
      </c>
      <c r="K1754" s="36" t="s">
        <v>329</v>
      </c>
      <c r="M1754" s="8" t="s">
        <v>125</v>
      </c>
      <c r="N1754" s="21">
        <v>44330</v>
      </c>
      <c r="O1754" s="28">
        <v>10000</v>
      </c>
      <c r="P1754" s="28">
        <v>10000</v>
      </c>
      <c r="Q1754" s="22"/>
      <c r="R1754" s="23" t="s">
        <v>63</v>
      </c>
      <c r="S1754" s="23"/>
      <c r="W1754" s="28"/>
    </row>
    <row r="1755" spans="1:24" s="8" customFormat="1" ht="15" customHeight="1">
      <c r="A1755" s="40">
        <v>104</v>
      </c>
      <c r="B1755" s="25">
        <v>44538</v>
      </c>
      <c r="C1755" s="8" t="s">
        <v>693</v>
      </c>
      <c r="D1755" s="8" t="s">
        <v>694</v>
      </c>
      <c r="E1755" s="8" t="s">
        <v>37</v>
      </c>
      <c r="F1755" s="100" t="s">
        <v>458</v>
      </c>
      <c r="G1755" s="50">
        <v>9466856</v>
      </c>
      <c r="H1755" s="20" t="s">
        <v>119</v>
      </c>
      <c r="I1755" s="20" t="s">
        <v>459</v>
      </c>
      <c r="J1755" s="8" t="s">
        <v>217</v>
      </c>
      <c r="K1755" s="36" t="s">
        <v>329</v>
      </c>
      <c r="M1755" s="8" t="s">
        <v>125</v>
      </c>
      <c r="N1755" s="21">
        <v>44356</v>
      </c>
      <c r="O1755" s="28">
        <v>10000</v>
      </c>
      <c r="P1755" s="28">
        <v>10000</v>
      </c>
      <c r="Q1755" s="22"/>
      <c r="R1755" s="47" t="s">
        <v>63</v>
      </c>
      <c r="S1755" s="23"/>
      <c r="W1755" s="28"/>
    </row>
    <row r="1756" spans="1:24" s="8" customFormat="1" ht="15" customHeight="1">
      <c r="A1756" s="40">
        <v>104</v>
      </c>
      <c r="B1756" s="25">
        <v>44466</v>
      </c>
      <c r="C1756" s="8" t="s">
        <v>693</v>
      </c>
      <c r="D1756" s="8" t="s">
        <v>694</v>
      </c>
      <c r="E1756" s="8" t="s">
        <v>157</v>
      </c>
      <c r="F1756" s="35" t="s">
        <v>189</v>
      </c>
      <c r="G1756" s="94" t="s">
        <v>69</v>
      </c>
      <c r="H1756" s="35" t="s">
        <v>69</v>
      </c>
      <c r="I1756" s="35" t="s">
        <v>94</v>
      </c>
      <c r="J1756" s="20" t="s">
        <v>69</v>
      </c>
      <c r="K1756" s="35" t="s">
        <v>69</v>
      </c>
      <c r="M1756" s="8" t="s">
        <v>189</v>
      </c>
      <c r="N1756" s="25">
        <v>44326</v>
      </c>
      <c r="O1756" s="28">
        <v>1000000</v>
      </c>
      <c r="P1756" s="28"/>
      <c r="Q1756" s="22" t="s">
        <v>696</v>
      </c>
      <c r="R1756" s="23" t="s">
        <v>63</v>
      </c>
      <c r="S1756" s="23"/>
      <c r="W1756" s="28"/>
      <c r="X1756" s="28"/>
    </row>
    <row r="1757" spans="1:24" s="8" customFormat="1" ht="15" customHeight="1">
      <c r="A1757" s="40">
        <v>104</v>
      </c>
      <c r="B1757" s="25">
        <v>44868</v>
      </c>
      <c r="C1757" s="8" t="s">
        <v>693</v>
      </c>
      <c r="D1757" s="8" t="s">
        <v>694</v>
      </c>
      <c r="E1757" s="8" t="s">
        <v>157</v>
      </c>
      <c r="F1757" s="20" t="s">
        <v>424</v>
      </c>
      <c r="G1757" s="50">
        <v>850886</v>
      </c>
      <c r="H1757" s="35" t="s">
        <v>95</v>
      </c>
      <c r="I1757" s="35" t="s">
        <v>425</v>
      </c>
      <c r="J1757" s="58" t="s">
        <v>105</v>
      </c>
      <c r="K1757" s="36" t="s">
        <v>329</v>
      </c>
      <c r="M1757" s="8" t="s">
        <v>125</v>
      </c>
      <c r="N1757" s="21">
        <v>44419</v>
      </c>
      <c r="O1757" s="28">
        <v>600000</v>
      </c>
      <c r="P1757" s="28">
        <v>300000</v>
      </c>
      <c r="Q1757" s="22"/>
      <c r="R1757" s="47" t="s">
        <v>63</v>
      </c>
      <c r="S1757" s="23"/>
      <c r="W1757" s="28"/>
      <c r="X1757" s="28"/>
    </row>
    <row r="1758" spans="1:24" s="8" customFormat="1" ht="15" customHeight="1">
      <c r="A1758" s="40">
        <v>104</v>
      </c>
      <c r="B1758" s="25">
        <v>44868</v>
      </c>
      <c r="C1758" s="8" t="s">
        <v>693</v>
      </c>
      <c r="D1758" s="8" t="s">
        <v>694</v>
      </c>
      <c r="E1758" s="8" t="s">
        <v>157</v>
      </c>
      <c r="F1758" s="20" t="s">
        <v>355</v>
      </c>
      <c r="G1758" s="49">
        <v>29161922</v>
      </c>
      <c r="H1758" s="20" t="s">
        <v>349</v>
      </c>
      <c r="I1758" s="20" t="s">
        <v>356</v>
      </c>
      <c r="J1758" s="58" t="s">
        <v>140</v>
      </c>
      <c r="K1758" s="36" t="s">
        <v>329</v>
      </c>
      <c r="M1758" s="8" t="s">
        <v>125</v>
      </c>
      <c r="N1758" s="21">
        <v>44394</v>
      </c>
      <c r="O1758" s="28">
        <v>60000</v>
      </c>
      <c r="P1758" s="28">
        <v>60000</v>
      </c>
      <c r="Q1758" s="22"/>
      <c r="R1758" s="47" t="s">
        <v>63</v>
      </c>
      <c r="S1758" s="23"/>
      <c r="W1758" s="28"/>
      <c r="X1758" s="28"/>
    </row>
    <row r="1759" spans="1:24" s="8" customFormat="1" ht="15" customHeight="1">
      <c r="A1759" s="40">
        <v>104</v>
      </c>
      <c r="B1759" s="25">
        <v>44868</v>
      </c>
      <c r="C1759" s="8" t="s">
        <v>693</v>
      </c>
      <c r="D1759" s="8" t="s">
        <v>694</v>
      </c>
      <c r="E1759" s="8" t="s">
        <v>157</v>
      </c>
      <c r="F1759" s="20" t="s">
        <v>355</v>
      </c>
      <c r="G1759" s="49">
        <v>29161922</v>
      </c>
      <c r="H1759" s="20" t="s">
        <v>349</v>
      </c>
      <c r="I1759" s="20" t="s">
        <v>356</v>
      </c>
      <c r="J1759" s="58" t="s">
        <v>140</v>
      </c>
      <c r="K1759" s="36" t="s">
        <v>329</v>
      </c>
      <c r="M1759" s="8" t="s">
        <v>125</v>
      </c>
      <c r="N1759" s="21"/>
      <c r="O1759" s="28">
        <v>20000</v>
      </c>
      <c r="P1759" s="28">
        <v>20000</v>
      </c>
      <c r="Q1759" s="22" t="s">
        <v>697</v>
      </c>
      <c r="R1759" s="47" t="s">
        <v>63</v>
      </c>
      <c r="S1759" s="23"/>
      <c r="W1759" s="28"/>
      <c r="X1759" s="28"/>
    </row>
    <row r="1760" spans="1:24" s="3" customFormat="1" ht="15" customHeight="1">
      <c r="A1760" s="43">
        <v>105</v>
      </c>
      <c r="B1760" s="14">
        <v>44602</v>
      </c>
      <c r="C1760" s="19" t="s">
        <v>698</v>
      </c>
      <c r="D1760" s="19" t="s">
        <v>699</v>
      </c>
      <c r="E1760" s="3" t="s">
        <v>37</v>
      </c>
      <c r="F1760" s="41" t="s">
        <v>187</v>
      </c>
      <c r="G1760" s="57">
        <v>7169455</v>
      </c>
      <c r="H1760" s="34" t="s">
        <v>95</v>
      </c>
      <c r="I1760" s="34" t="s">
        <v>188</v>
      </c>
      <c r="J1760" s="3" t="s">
        <v>97</v>
      </c>
      <c r="K1760" s="10" t="s">
        <v>98</v>
      </c>
      <c r="M1760" s="3" t="s">
        <v>107</v>
      </c>
      <c r="N1760" s="11"/>
      <c r="O1760" s="4">
        <v>415000</v>
      </c>
      <c r="P1760" s="4">
        <v>415000</v>
      </c>
      <c r="R1760" s="13" t="s">
        <v>63</v>
      </c>
      <c r="S1760" s="7" t="s">
        <v>42</v>
      </c>
      <c r="W1760" s="4"/>
    </row>
    <row r="1761" spans="1:26" s="3" customFormat="1" ht="15" customHeight="1">
      <c r="A1761" s="43">
        <v>105</v>
      </c>
      <c r="B1761" s="14">
        <v>44602</v>
      </c>
      <c r="C1761" s="19" t="s">
        <v>698</v>
      </c>
      <c r="D1761" s="19" t="s">
        <v>699</v>
      </c>
      <c r="E1761" s="3" t="s">
        <v>37</v>
      </c>
      <c r="F1761" s="41" t="s">
        <v>187</v>
      </c>
      <c r="G1761" s="57">
        <v>7169455</v>
      </c>
      <c r="H1761" s="34" t="s">
        <v>95</v>
      </c>
      <c r="I1761" s="34" t="s">
        <v>188</v>
      </c>
      <c r="J1761" s="3" t="s">
        <v>97</v>
      </c>
      <c r="K1761" s="10" t="s">
        <v>98</v>
      </c>
      <c r="M1761" s="3" t="s">
        <v>107</v>
      </c>
      <c r="N1761" s="11">
        <v>44567</v>
      </c>
      <c r="O1761" s="4">
        <v>321760</v>
      </c>
      <c r="P1761" s="4">
        <v>321760</v>
      </c>
      <c r="R1761" s="13" t="s">
        <v>63</v>
      </c>
      <c r="S1761" s="13"/>
    </row>
    <row r="1762" spans="1:26" s="3" customFormat="1" ht="15" customHeight="1">
      <c r="A1762" s="43">
        <v>105</v>
      </c>
      <c r="B1762" s="14">
        <v>44602</v>
      </c>
      <c r="C1762" s="19" t="s">
        <v>698</v>
      </c>
      <c r="D1762" s="19" t="s">
        <v>699</v>
      </c>
      <c r="E1762" s="3" t="s">
        <v>37</v>
      </c>
      <c r="F1762" s="10" t="s">
        <v>120</v>
      </c>
      <c r="G1762" s="9">
        <v>71808</v>
      </c>
      <c r="H1762" s="10" t="s">
        <v>119</v>
      </c>
      <c r="I1762" s="10" t="s">
        <v>121</v>
      </c>
      <c r="J1762" s="3" t="s">
        <v>122</v>
      </c>
      <c r="K1762" s="10" t="s">
        <v>98</v>
      </c>
      <c r="M1762" s="3" t="s">
        <v>107</v>
      </c>
      <c r="N1762" s="11">
        <v>44415</v>
      </c>
      <c r="O1762" s="4">
        <v>12000</v>
      </c>
      <c r="P1762" s="4">
        <v>12000</v>
      </c>
      <c r="R1762" s="13" t="s">
        <v>63</v>
      </c>
      <c r="S1762" s="66"/>
    </row>
    <row r="1763" spans="1:26" s="3" customFormat="1" ht="15" customHeight="1">
      <c r="A1763" s="43">
        <v>105</v>
      </c>
      <c r="B1763" s="14">
        <v>44657</v>
      </c>
      <c r="C1763" s="19" t="s">
        <v>698</v>
      </c>
      <c r="D1763" s="19" t="s">
        <v>699</v>
      </c>
      <c r="E1763" s="3" t="s">
        <v>37</v>
      </c>
      <c r="F1763" s="41" t="s">
        <v>700</v>
      </c>
      <c r="G1763" s="240">
        <v>64948</v>
      </c>
      <c r="H1763" s="34" t="s">
        <v>157</v>
      </c>
      <c r="I1763" s="34" t="s">
        <v>701</v>
      </c>
      <c r="J1763" s="3" t="s">
        <v>122</v>
      </c>
      <c r="K1763" s="3" t="s">
        <v>32</v>
      </c>
      <c r="M1763" s="3" t="s">
        <v>107</v>
      </c>
      <c r="N1763" s="11">
        <v>44609</v>
      </c>
      <c r="O1763" s="4">
        <v>2000</v>
      </c>
      <c r="P1763" s="4">
        <v>2000</v>
      </c>
      <c r="R1763" s="7" t="s">
        <v>63</v>
      </c>
      <c r="S1763" s="13"/>
    </row>
    <row r="1764" spans="1:26" s="3" customFormat="1" ht="15" customHeight="1">
      <c r="A1764" s="43">
        <v>105</v>
      </c>
      <c r="B1764" s="14">
        <v>44652</v>
      </c>
      <c r="C1764" s="19" t="s">
        <v>698</v>
      </c>
      <c r="D1764" s="19" t="s">
        <v>699</v>
      </c>
      <c r="E1764" s="3" t="s">
        <v>37</v>
      </c>
      <c r="F1764" s="41" t="s">
        <v>700</v>
      </c>
      <c r="G1764" s="240">
        <v>64948</v>
      </c>
      <c r="H1764" s="34" t="s">
        <v>157</v>
      </c>
      <c r="I1764" s="34" t="s">
        <v>701</v>
      </c>
      <c r="J1764" s="3" t="s">
        <v>122</v>
      </c>
      <c r="K1764" s="3" t="s">
        <v>32</v>
      </c>
      <c r="M1764" s="3" t="s">
        <v>107</v>
      </c>
      <c r="N1764" s="11">
        <v>44238</v>
      </c>
      <c r="O1764" s="4">
        <v>15000</v>
      </c>
      <c r="P1764" s="4">
        <v>15000</v>
      </c>
      <c r="R1764" s="13" t="s">
        <v>42</v>
      </c>
      <c r="S1764" s="7" t="s">
        <v>42</v>
      </c>
    </row>
    <row r="1765" spans="1:26" s="3" customFormat="1" ht="15" customHeight="1">
      <c r="A1765" s="43">
        <v>105</v>
      </c>
      <c r="B1765" s="14">
        <v>44539</v>
      </c>
      <c r="C1765" s="19" t="s">
        <v>698</v>
      </c>
      <c r="D1765" s="19" t="s">
        <v>699</v>
      </c>
      <c r="E1765" s="3" t="s">
        <v>37</v>
      </c>
      <c r="F1765" s="41" t="s">
        <v>700</v>
      </c>
      <c r="G1765" s="240">
        <v>64948</v>
      </c>
      <c r="H1765" s="34" t="s">
        <v>157</v>
      </c>
      <c r="I1765" s="34" t="s">
        <v>701</v>
      </c>
      <c r="J1765" s="3" t="s">
        <v>122</v>
      </c>
      <c r="K1765" s="3" t="s">
        <v>32</v>
      </c>
      <c r="M1765" s="3" t="s">
        <v>107</v>
      </c>
      <c r="N1765" s="11">
        <v>44201</v>
      </c>
      <c r="O1765" s="4">
        <v>9750</v>
      </c>
      <c r="P1765" s="4">
        <v>9750</v>
      </c>
      <c r="R1765" s="13" t="s">
        <v>42</v>
      </c>
      <c r="S1765" s="7" t="s">
        <v>42</v>
      </c>
    </row>
    <row r="1766" spans="1:26" s="3" customFormat="1" ht="15" customHeight="1">
      <c r="A1766" s="43">
        <v>105</v>
      </c>
      <c r="B1766" s="14">
        <v>44539</v>
      </c>
      <c r="C1766" s="19" t="s">
        <v>698</v>
      </c>
      <c r="D1766" s="19" t="s">
        <v>699</v>
      </c>
      <c r="E1766" s="3" t="s">
        <v>37</v>
      </c>
      <c r="F1766" s="41" t="s">
        <v>700</v>
      </c>
      <c r="G1766" s="240">
        <v>64948</v>
      </c>
      <c r="H1766" s="34" t="s">
        <v>157</v>
      </c>
      <c r="I1766" s="34" t="s">
        <v>701</v>
      </c>
      <c r="J1766" s="3" t="s">
        <v>122</v>
      </c>
      <c r="K1766" s="3" t="s">
        <v>32</v>
      </c>
      <c r="M1766" s="3" t="s">
        <v>107</v>
      </c>
      <c r="N1766" s="11">
        <v>44484</v>
      </c>
      <c r="O1766" s="4">
        <v>11000</v>
      </c>
      <c r="P1766" s="4">
        <v>11000</v>
      </c>
      <c r="R1766" s="13" t="s">
        <v>42</v>
      </c>
      <c r="S1766" s="7" t="s">
        <v>42</v>
      </c>
    </row>
    <row r="1767" spans="1:26" s="3" customFormat="1" ht="15" customHeight="1">
      <c r="A1767" s="43">
        <v>105</v>
      </c>
      <c r="B1767" s="14">
        <v>44539</v>
      </c>
      <c r="C1767" s="19" t="s">
        <v>698</v>
      </c>
      <c r="D1767" s="19" t="s">
        <v>699</v>
      </c>
      <c r="E1767" s="3" t="s">
        <v>37</v>
      </c>
      <c r="F1767" s="41" t="s">
        <v>700</v>
      </c>
      <c r="G1767" s="240">
        <v>64948</v>
      </c>
      <c r="H1767" s="34" t="s">
        <v>157</v>
      </c>
      <c r="I1767" s="34" t="s">
        <v>701</v>
      </c>
      <c r="J1767" s="3" t="s">
        <v>122</v>
      </c>
      <c r="K1767" s="34" t="s">
        <v>98</v>
      </c>
      <c r="M1767" s="3" t="s">
        <v>107</v>
      </c>
      <c r="N1767" s="11">
        <v>44484</v>
      </c>
      <c r="O1767" s="4">
        <v>400</v>
      </c>
      <c r="P1767" s="4">
        <v>400</v>
      </c>
      <c r="R1767" s="13" t="s">
        <v>42</v>
      </c>
      <c r="S1767" s="7" t="s">
        <v>42</v>
      </c>
    </row>
    <row r="1768" spans="1:26" s="3" customFormat="1" ht="15" customHeight="1">
      <c r="A1768" s="43">
        <v>105</v>
      </c>
      <c r="B1768" s="14">
        <v>44539</v>
      </c>
      <c r="C1768" s="19" t="s">
        <v>698</v>
      </c>
      <c r="D1768" s="19" t="s">
        <v>699</v>
      </c>
      <c r="E1768" s="3" t="s">
        <v>37</v>
      </c>
      <c r="F1768" s="10" t="s">
        <v>196</v>
      </c>
      <c r="G1768" s="9">
        <v>16486542</v>
      </c>
      <c r="H1768" s="34" t="s">
        <v>95</v>
      </c>
      <c r="I1768" s="34" t="s">
        <v>197</v>
      </c>
      <c r="J1768" s="3" t="s">
        <v>97</v>
      </c>
      <c r="K1768" s="34" t="s">
        <v>98</v>
      </c>
      <c r="M1768" s="3" t="s">
        <v>107</v>
      </c>
      <c r="N1768" s="11">
        <v>44406</v>
      </c>
      <c r="O1768" s="4">
        <v>415000</v>
      </c>
      <c r="P1768" s="4">
        <v>415000</v>
      </c>
      <c r="R1768" s="13" t="s">
        <v>42</v>
      </c>
      <c r="S1768" s="7" t="s">
        <v>42</v>
      </c>
    </row>
    <row r="1769" spans="1:26" s="3" customFormat="1" ht="15" customHeight="1">
      <c r="A1769" s="43">
        <v>105</v>
      </c>
      <c r="B1769" s="14">
        <v>44539</v>
      </c>
      <c r="C1769" s="19" t="s">
        <v>698</v>
      </c>
      <c r="D1769" s="19" t="s">
        <v>699</v>
      </c>
      <c r="E1769" s="3" t="s">
        <v>37</v>
      </c>
      <c r="F1769" s="10" t="s">
        <v>206</v>
      </c>
      <c r="G1769" s="9">
        <v>390353</v>
      </c>
      <c r="H1769" s="10" t="s">
        <v>119</v>
      </c>
      <c r="I1769" s="10" t="s">
        <v>207</v>
      </c>
      <c r="J1769" s="3" t="s">
        <v>122</v>
      </c>
      <c r="K1769" s="34" t="s">
        <v>98</v>
      </c>
      <c r="M1769" s="3" t="s">
        <v>107</v>
      </c>
      <c r="N1769" s="11">
        <v>44408</v>
      </c>
      <c r="O1769" s="4">
        <v>42000</v>
      </c>
      <c r="P1769" s="4">
        <v>42000</v>
      </c>
      <c r="R1769" s="13" t="s">
        <v>42</v>
      </c>
      <c r="S1769" s="7" t="s">
        <v>42</v>
      </c>
    </row>
    <row r="1770" spans="1:26" s="3" customFormat="1" ht="15" customHeight="1">
      <c r="A1770" s="43">
        <v>105</v>
      </c>
      <c r="B1770" s="14">
        <v>44539</v>
      </c>
      <c r="C1770" s="19" t="s">
        <v>698</v>
      </c>
      <c r="D1770" s="19" t="s">
        <v>699</v>
      </c>
      <c r="E1770" s="3" t="s">
        <v>37</v>
      </c>
      <c r="F1770" s="10" t="s">
        <v>439</v>
      </c>
      <c r="G1770" s="9">
        <v>97118</v>
      </c>
      <c r="H1770" s="10" t="s">
        <v>37</v>
      </c>
      <c r="I1770" s="10" t="s">
        <v>440</v>
      </c>
      <c r="J1770" s="3" t="s">
        <v>122</v>
      </c>
      <c r="K1770" s="34" t="s">
        <v>98</v>
      </c>
      <c r="M1770" s="3" t="s">
        <v>107</v>
      </c>
      <c r="N1770" s="11">
        <v>44405</v>
      </c>
      <c r="O1770" s="4">
        <v>12000</v>
      </c>
      <c r="P1770" s="4">
        <v>12000</v>
      </c>
      <c r="R1770" s="13" t="s">
        <v>42</v>
      </c>
      <c r="S1770" s="13"/>
    </row>
    <row r="1771" spans="1:26" s="3" customFormat="1">
      <c r="A1771" s="43">
        <v>105</v>
      </c>
      <c r="B1771" s="14">
        <v>44574</v>
      </c>
      <c r="C1771" s="19" t="s">
        <v>698</v>
      </c>
      <c r="D1771" s="19" t="s">
        <v>699</v>
      </c>
      <c r="E1771" s="3" t="s">
        <v>37</v>
      </c>
      <c r="F1771" s="63" t="s">
        <v>123</v>
      </c>
      <c r="G1771" s="9">
        <v>96462106</v>
      </c>
      <c r="H1771" s="34" t="s">
        <v>95</v>
      </c>
      <c r="I1771" s="34" t="s">
        <v>124</v>
      </c>
      <c r="J1771" s="3" t="s">
        <v>97</v>
      </c>
      <c r="K1771" s="10" t="s">
        <v>98</v>
      </c>
      <c r="M1771" s="3" t="s">
        <v>125</v>
      </c>
      <c r="N1771" s="11">
        <v>44547</v>
      </c>
      <c r="O1771" s="4">
        <v>321760</v>
      </c>
      <c r="P1771" s="4">
        <v>321760</v>
      </c>
      <c r="R1771" s="13" t="s">
        <v>63</v>
      </c>
      <c r="S1771" s="13"/>
    </row>
    <row r="1772" spans="1:26" s="3" customFormat="1" ht="15" customHeight="1">
      <c r="A1772" s="43">
        <v>105</v>
      </c>
      <c r="B1772" s="14">
        <v>44539</v>
      </c>
      <c r="C1772" s="19" t="s">
        <v>698</v>
      </c>
      <c r="D1772" s="19" t="s">
        <v>699</v>
      </c>
      <c r="E1772" s="3" t="s">
        <v>37</v>
      </c>
      <c r="F1772" s="63" t="s">
        <v>123</v>
      </c>
      <c r="G1772" s="9">
        <v>96462106</v>
      </c>
      <c r="H1772" s="34" t="s">
        <v>95</v>
      </c>
      <c r="I1772" s="34" t="s">
        <v>124</v>
      </c>
      <c r="J1772" s="3" t="s">
        <v>97</v>
      </c>
      <c r="K1772" s="10" t="s">
        <v>98</v>
      </c>
      <c r="M1772" s="3" t="s">
        <v>125</v>
      </c>
      <c r="N1772" s="11">
        <v>44411</v>
      </c>
      <c r="O1772" s="4">
        <v>415000</v>
      </c>
      <c r="P1772" s="4">
        <v>415000</v>
      </c>
      <c r="R1772" s="13" t="s">
        <v>63</v>
      </c>
      <c r="S1772" s="13"/>
    </row>
    <row r="1773" spans="1:26" s="3" customFormat="1" ht="15" customHeight="1">
      <c r="A1773" s="43">
        <v>105</v>
      </c>
      <c r="B1773" s="14">
        <v>44539</v>
      </c>
      <c r="C1773" s="19" t="s">
        <v>698</v>
      </c>
      <c r="D1773" s="19" t="s">
        <v>699</v>
      </c>
      <c r="E1773" s="3" t="s">
        <v>37</v>
      </c>
      <c r="F1773" s="19" t="s">
        <v>201</v>
      </c>
      <c r="G1773" s="62">
        <v>69625582</v>
      </c>
      <c r="H1773" s="19" t="s">
        <v>119</v>
      </c>
      <c r="I1773" s="19" t="s">
        <v>202</v>
      </c>
      <c r="J1773" s="3" t="s">
        <v>97</v>
      </c>
      <c r="K1773" s="10" t="s">
        <v>98</v>
      </c>
      <c r="M1773" s="3" t="s">
        <v>125</v>
      </c>
      <c r="N1773" s="11">
        <v>44407</v>
      </c>
      <c r="O1773" s="4">
        <v>415000</v>
      </c>
      <c r="P1773" s="4">
        <v>415000</v>
      </c>
      <c r="R1773" s="13" t="s">
        <v>63</v>
      </c>
      <c r="S1773" s="13"/>
      <c r="Y1773" s="4"/>
      <c r="Z1773" s="4"/>
    </row>
    <row r="1774" spans="1:26" s="3" customFormat="1" ht="15" customHeight="1">
      <c r="A1774" s="43">
        <v>105</v>
      </c>
      <c r="B1774" s="14">
        <v>44602</v>
      </c>
      <c r="C1774" s="19" t="s">
        <v>698</v>
      </c>
      <c r="D1774" s="19" t="s">
        <v>699</v>
      </c>
      <c r="E1774" s="3" t="s">
        <v>37</v>
      </c>
      <c r="F1774" s="10" t="s">
        <v>126</v>
      </c>
      <c r="G1774" s="240">
        <v>110947</v>
      </c>
      <c r="H1774" s="34" t="s">
        <v>95</v>
      </c>
      <c r="I1774" s="34" t="s">
        <v>128</v>
      </c>
      <c r="J1774" s="3" t="s">
        <v>122</v>
      </c>
      <c r="K1774" s="10" t="s">
        <v>98</v>
      </c>
      <c r="M1774" s="3" t="s">
        <v>125</v>
      </c>
      <c r="N1774" s="11">
        <v>44415</v>
      </c>
      <c r="O1774" s="4">
        <v>14000</v>
      </c>
      <c r="P1774" s="4">
        <v>14000</v>
      </c>
      <c r="R1774" s="13" t="s">
        <v>63</v>
      </c>
      <c r="S1774" s="13"/>
      <c r="Y1774" s="4"/>
      <c r="Z1774" s="4"/>
    </row>
    <row r="1775" spans="1:26" s="3" customFormat="1" ht="15" customHeight="1">
      <c r="A1775" s="43">
        <v>105</v>
      </c>
      <c r="B1775" s="14">
        <v>44574</v>
      </c>
      <c r="C1775" s="19" t="s">
        <v>698</v>
      </c>
      <c r="D1775" s="19" t="s">
        <v>699</v>
      </c>
      <c r="E1775" s="3" t="s">
        <v>37</v>
      </c>
      <c r="F1775" s="10" t="s">
        <v>73</v>
      </c>
      <c r="G1775" s="240">
        <v>108116615</v>
      </c>
      <c r="H1775" s="34" t="s">
        <v>95</v>
      </c>
      <c r="I1775" s="34" t="s">
        <v>96</v>
      </c>
      <c r="J1775" s="3" t="s">
        <v>97</v>
      </c>
      <c r="K1775" s="10" t="s">
        <v>98</v>
      </c>
      <c r="M1775" s="3" t="s">
        <v>125</v>
      </c>
      <c r="N1775" s="11">
        <v>44543</v>
      </c>
      <c r="O1775" s="4">
        <v>214500</v>
      </c>
      <c r="P1775" s="4">
        <v>214500</v>
      </c>
      <c r="R1775" s="13" t="s">
        <v>63</v>
      </c>
      <c r="S1775" s="13"/>
      <c r="Y1775" s="4"/>
      <c r="Z1775" s="4"/>
    </row>
    <row r="1776" spans="1:26" s="3" customFormat="1" ht="15" customHeight="1">
      <c r="A1776" s="43">
        <v>105</v>
      </c>
      <c r="B1776" s="14">
        <v>44539</v>
      </c>
      <c r="C1776" s="19" t="s">
        <v>698</v>
      </c>
      <c r="D1776" s="19" t="s">
        <v>699</v>
      </c>
      <c r="E1776" s="3" t="s">
        <v>37</v>
      </c>
      <c r="F1776" s="10" t="s">
        <v>73</v>
      </c>
      <c r="G1776" s="240">
        <v>108116615</v>
      </c>
      <c r="H1776" s="34" t="s">
        <v>95</v>
      </c>
      <c r="I1776" s="34" t="s">
        <v>96</v>
      </c>
      <c r="J1776" s="3" t="s">
        <v>97</v>
      </c>
      <c r="K1776" s="10" t="s">
        <v>98</v>
      </c>
      <c r="M1776" s="3" t="s">
        <v>125</v>
      </c>
      <c r="N1776" s="11">
        <v>44407</v>
      </c>
      <c r="O1776" s="4">
        <v>415040</v>
      </c>
      <c r="P1776" s="4">
        <v>415040</v>
      </c>
      <c r="R1776" s="13" t="s">
        <v>63</v>
      </c>
      <c r="S1776" s="7" t="s">
        <v>42</v>
      </c>
      <c r="Y1776" s="4"/>
      <c r="Z1776" s="4"/>
    </row>
    <row r="1777" spans="1:26" s="3" customFormat="1" ht="15" customHeight="1">
      <c r="A1777" s="43">
        <v>105</v>
      </c>
      <c r="B1777" s="14">
        <v>44539</v>
      </c>
      <c r="C1777" s="19" t="s">
        <v>698</v>
      </c>
      <c r="D1777" s="19" t="s">
        <v>699</v>
      </c>
      <c r="E1777" s="3" t="s">
        <v>37</v>
      </c>
      <c r="F1777" s="10" t="s">
        <v>274</v>
      </c>
      <c r="G1777" s="6">
        <v>28608710</v>
      </c>
      <c r="H1777" s="34" t="s">
        <v>95</v>
      </c>
      <c r="I1777" s="34" t="s">
        <v>275</v>
      </c>
      <c r="J1777" s="3" t="s">
        <v>148</v>
      </c>
      <c r="K1777" s="10" t="s">
        <v>98</v>
      </c>
      <c r="M1777" s="3" t="s">
        <v>125</v>
      </c>
      <c r="N1777" s="11">
        <v>44435</v>
      </c>
      <c r="O1777" s="4">
        <v>130000</v>
      </c>
      <c r="P1777" s="4">
        <v>130000</v>
      </c>
      <c r="R1777" s="13" t="s">
        <v>63</v>
      </c>
      <c r="S1777" s="13"/>
      <c r="Y1777" s="4"/>
      <c r="Z1777" s="4"/>
    </row>
    <row r="1778" spans="1:26" s="3" customFormat="1" ht="15" customHeight="1">
      <c r="A1778" s="43">
        <v>105</v>
      </c>
      <c r="B1778" s="14">
        <v>44539</v>
      </c>
      <c r="C1778" s="19" t="s">
        <v>698</v>
      </c>
      <c r="D1778" s="19" t="s">
        <v>699</v>
      </c>
      <c r="E1778" s="3" t="s">
        <v>37</v>
      </c>
      <c r="F1778" s="46" t="s">
        <v>45</v>
      </c>
      <c r="G1778" s="62">
        <v>31949777</v>
      </c>
      <c r="H1778" s="46" t="s">
        <v>119</v>
      </c>
      <c r="I1778" s="46" t="s">
        <v>402</v>
      </c>
      <c r="J1778" s="251" t="s">
        <v>97</v>
      </c>
      <c r="K1778" s="10" t="s">
        <v>98</v>
      </c>
      <c r="M1778" s="3" t="s">
        <v>125</v>
      </c>
      <c r="N1778" s="11">
        <v>44407</v>
      </c>
      <c r="O1778" s="4">
        <v>415000</v>
      </c>
      <c r="P1778" s="4">
        <v>415000</v>
      </c>
      <c r="R1778" s="13" t="s">
        <v>63</v>
      </c>
      <c r="S1778" s="7" t="s">
        <v>42</v>
      </c>
      <c r="Y1778" s="4"/>
      <c r="Z1778" s="4"/>
    </row>
    <row r="1779" spans="1:26" s="3" customFormat="1" ht="15" customHeight="1">
      <c r="A1779" s="43">
        <v>105</v>
      </c>
      <c r="B1779" s="14">
        <v>44539</v>
      </c>
      <c r="C1779" s="19" t="s">
        <v>698</v>
      </c>
      <c r="D1779" s="19" t="s">
        <v>699</v>
      </c>
      <c r="E1779" s="3" t="s">
        <v>37</v>
      </c>
      <c r="F1779" s="10" t="s">
        <v>133</v>
      </c>
      <c r="G1779" s="9">
        <v>52573973</v>
      </c>
      <c r="H1779" s="34" t="s">
        <v>95</v>
      </c>
      <c r="I1779" s="34" t="s">
        <v>134</v>
      </c>
      <c r="J1779" s="59" t="s">
        <v>105</v>
      </c>
      <c r="K1779" s="10" t="s">
        <v>98</v>
      </c>
      <c r="M1779" s="3" t="s">
        <v>125</v>
      </c>
      <c r="N1779" s="11">
        <v>44408</v>
      </c>
      <c r="O1779" s="4">
        <v>817000</v>
      </c>
      <c r="P1779" s="4">
        <v>817000</v>
      </c>
      <c r="R1779" s="13" t="s">
        <v>63</v>
      </c>
      <c r="S1779" s="7" t="s">
        <v>42</v>
      </c>
      <c r="Y1779" s="4"/>
      <c r="Z1779" s="4"/>
    </row>
    <row r="1780" spans="1:26" s="3" customFormat="1" ht="15" customHeight="1">
      <c r="A1780" s="43">
        <v>105</v>
      </c>
      <c r="B1780" s="14">
        <v>44539</v>
      </c>
      <c r="C1780" s="19" t="s">
        <v>698</v>
      </c>
      <c r="D1780" s="19" t="s">
        <v>699</v>
      </c>
      <c r="E1780" s="3" t="s">
        <v>37</v>
      </c>
      <c r="F1780" s="10" t="s">
        <v>343</v>
      </c>
      <c r="G1780" s="9">
        <v>2948279</v>
      </c>
      <c r="H1780" s="10" t="s">
        <v>119</v>
      </c>
      <c r="I1780" s="10" t="s">
        <v>344</v>
      </c>
      <c r="J1780" s="3" t="s">
        <v>122</v>
      </c>
      <c r="K1780" s="10" t="s">
        <v>98</v>
      </c>
      <c r="M1780" s="3" t="s">
        <v>125</v>
      </c>
      <c r="N1780" s="11">
        <v>44408</v>
      </c>
      <c r="O1780" s="4">
        <v>300000</v>
      </c>
      <c r="P1780" s="4">
        <v>300000</v>
      </c>
      <c r="R1780" s="13" t="s">
        <v>42</v>
      </c>
      <c r="S1780" s="7" t="s">
        <v>42</v>
      </c>
      <c r="Y1780" s="4"/>
      <c r="Z1780" s="4"/>
    </row>
    <row r="1781" spans="1:26" s="3" customFormat="1" ht="15" customHeight="1">
      <c r="A1781" s="43">
        <v>105</v>
      </c>
      <c r="B1781" s="14">
        <v>44602</v>
      </c>
      <c r="C1781" s="19" t="s">
        <v>698</v>
      </c>
      <c r="D1781" s="19" t="s">
        <v>699</v>
      </c>
      <c r="E1781" s="3" t="s">
        <v>37</v>
      </c>
      <c r="F1781" s="10" t="s">
        <v>193</v>
      </c>
      <c r="G1781" s="9">
        <v>270625568</v>
      </c>
      <c r="H1781" s="10" t="s">
        <v>119</v>
      </c>
      <c r="I1781" s="10" t="s">
        <v>194</v>
      </c>
      <c r="J1781" s="3" t="s">
        <v>97</v>
      </c>
      <c r="K1781" s="10" t="s">
        <v>98</v>
      </c>
      <c r="M1781" s="3" t="s">
        <v>125</v>
      </c>
      <c r="N1781" s="11">
        <v>44412</v>
      </c>
      <c r="O1781" s="4">
        <v>1000000</v>
      </c>
      <c r="P1781" s="4">
        <v>620000</v>
      </c>
      <c r="R1781" s="13" t="s">
        <v>63</v>
      </c>
      <c r="S1781" s="13"/>
      <c r="Y1781" s="4"/>
      <c r="Z1781" s="4"/>
    </row>
    <row r="1782" spans="1:26" s="3" customFormat="1" ht="15" customHeight="1">
      <c r="A1782" s="43">
        <v>105</v>
      </c>
      <c r="B1782" s="14">
        <v>44539</v>
      </c>
      <c r="C1782" s="19" t="s">
        <v>698</v>
      </c>
      <c r="D1782" s="19" t="s">
        <v>699</v>
      </c>
      <c r="E1782" s="3" t="s">
        <v>37</v>
      </c>
      <c r="F1782" s="10" t="s">
        <v>285</v>
      </c>
      <c r="G1782" s="9">
        <v>782766</v>
      </c>
      <c r="H1782" s="10" t="s">
        <v>119</v>
      </c>
      <c r="I1782" s="10" t="s">
        <v>286</v>
      </c>
      <c r="J1782" s="3" t="s">
        <v>122</v>
      </c>
      <c r="K1782" s="10" t="s">
        <v>98</v>
      </c>
      <c r="M1782" s="3" t="s">
        <v>125</v>
      </c>
      <c r="N1782" s="11">
        <v>44406</v>
      </c>
      <c r="O1782" s="4">
        <v>84800</v>
      </c>
      <c r="P1782" s="4">
        <v>84800</v>
      </c>
      <c r="R1782" s="13" t="s">
        <v>63</v>
      </c>
      <c r="S1782" s="13"/>
      <c r="Y1782" s="4"/>
      <c r="Z1782" s="4"/>
    </row>
    <row r="1783" spans="1:26" s="3" customFormat="1" ht="15" customHeight="1">
      <c r="A1783" s="43">
        <v>105</v>
      </c>
      <c r="B1783" s="14">
        <v>44602</v>
      </c>
      <c r="C1783" s="19" t="s">
        <v>698</v>
      </c>
      <c r="D1783" s="19" t="s">
        <v>699</v>
      </c>
      <c r="E1783" s="3" t="s">
        <v>37</v>
      </c>
      <c r="F1783" s="3" t="s">
        <v>135</v>
      </c>
      <c r="G1783" s="6">
        <v>112003</v>
      </c>
      <c r="H1783" s="10" t="s">
        <v>248</v>
      </c>
      <c r="I1783" s="10" t="s">
        <v>137</v>
      </c>
      <c r="J1783" s="3" t="s">
        <v>122</v>
      </c>
      <c r="K1783" s="10" t="s">
        <v>98</v>
      </c>
      <c r="M1783" s="3" t="s">
        <v>125</v>
      </c>
      <c r="N1783" s="11">
        <v>44780</v>
      </c>
      <c r="O1783" s="4">
        <v>14000</v>
      </c>
      <c r="P1783" s="4">
        <v>14000</v>
      </c>
      <c r="R1783" s="13" t="s">
        <v>63</v>
      </c>
      <c r="S1783" s="13"/>
      <c r="Y1783" s="4"/>
      <c r="Z1783" s="4"/>
    </row>
    <row r="1784" spans="1:26" s="3" customFormat="1" ht="15" customHeight="1">
      <c r="A1784" s="43">
        <v>105</v>
      </c>
      <c r="B1784" s="14">
        <v>44658</v>
      </c>
      <c r="C1784" s="19" t="s">
        <v>698</v>
      </c>
      <c r="D1784" s="19" t="s">
        <v>699</v>
      </c>
      <c r="E1784" s="3" t="s">
        <v>37</v>
      </c>
      <c r="F1784" s="10" t="s">
        <v>539</v>
      </c>
      <c r="G1784" s="9">
        <v>1148130</v>
      </c>
      <c r="H1784" s="34" t="s">
        <v>95</v>
      </c>
      <c r="I1784" s="34" t="s">
        <v>540</v>
      </c>
      <c r="J1784" s="59" t="s">
        <v>105</v>
      </c>
      <c r="K1784" s="10" t="s">
        <v>98</v>
      </c>
      <c r="M1784" s="3" t="s">
        <v>125</v>
      </c>
      <c r="N1784" s="11">
        <v>44385</v>
      </c>
      <c r="O1784" s="4">
        <v>24000</v>
      </c>
      <c r="P1784" s="4">
        <v>24000</v>
      </c>
      <c r="R1784" s="13" t="s">
        <v>63</v>
      </c>
      <c r="S1784" s="13"/>
      <c r="Y1784" s="4"/>
      <c r="Z1784" s="4"/>
    </row>
    <row r="1785" spans="1:26" s="3" customFormat="1" ht="15" customHeight="1">
      <c r="A1785" s="43">
        <v>105</v>
      </c>
      <c r="B1785" s="14">
        <v>44658</v>
      </c>
      <c r="C1785" s="19" t="s">
        <v>698</v>
      </c>
      <c r="D1785" s="19" t="s">
        <v>699</v>
      </c>
      <c r="E1785" s="3" t="s">
        <v>37</v>
      </c>
      <c r="F1785" s="10" t="s">
        <v>539</v>
      </c>
      <c r="G1785" s="9">
        <v>1148130</v>
      </c>
      <c r="H1785" s="34" t="s">
        <v>95</v>
      </c>
      <c r="I1785" s="34" t="s">
        <v>540</v>
      </c>
      <c r="J1785" s="59" t="s">
        <v>105</v>
      </c>
      <c r="K1785" s="10" t="s">
        <v>98</v>
      </c>
      <c r="M1785" s="3" t="s">
        <v>125</v>
      </c>
      <c r="N1785" s="11"/>
      <c r="O1785" s="4">
        <v>476000</v>
      </c>
      <c r="P1785" s="4"/>
      <c r="Q1785" s="3" t="s">
        <v>702</v>
      </c>
      <c r="R1785" s="13" t="s">
        <v>63</v>
      </c>
      <c r="S1785" s="13"/>
      <c r="Y1785" s="4"/>
      <c r="Z1785" s="4"/>
    </row>
    <row r="1786" spans="1:26" s="3" customFormat="1" ht="15" customHeight="1">
      <c r="A1786" s="43">
        <v>105</v>
      </c>
      <c r="B1786" s="14">
        <v>44652</v>
      </c>
      <c r="C1786" s="19" t="s">
        <v>698</v>
      </c>
      <c r="D1786" s="19" t="s">
        <v>699</v>
      </c>
      <c r="E1786" s="3" t="s">
        <v>157</v>
      </c>
      <c r="F1786" s="41" t="s">
        <v>700</v>
      </c>
      <c r="G1786" s="240">
        <v>64948</v>
      </c>
      <c r="H1786" s="34" t="s">
        <v>157</v>
      </c>
      <c r="I1786" s="34" t="s">
        <v>701</v>
      </c>
      <c r="J1786" s="3" t="s">
        <v>122</v>
      </c>
      <c r="K1786" s="3" t="s">
        <v>32</v>
      </c>
      <c r="M1786" s="3" t="s">
        <v>125</v>
      </c>
      <c r="N1786" s="11">
        <v>44293</v>
      </c>
      <c r="O1786" s="4">
        <v>11700</v>
      </c>
      <c r="P1786" s="4"/>
      <c r="R1786" s="7" t="s">
        <v>63</v>
      </c>
      <c r="S1786" s="7"/>
      <c r="Y1786" s="4"/>
      <c r="Z1786" s="4"/>
    </row>
    <row r="1787" spans="1:26" s="3" customFormat="1" ht="15" customHeight="1">
      <c r="A1787" s="43">
        <v>105</v>
      </c>
      <c r="B1787" s="14">
        <v>44652</v>
      </c>
      <c r="C1787" s="3" t="s">
        <v>698</v>
      </c>
      <c r="D1787" s="3" t="s">
        <v>699</v>
      </c>
      <c r="E1787" s="3" t="s">
        <v>157</v>
      </c>
      <c r="F1787" s="10" t="s">
        <v>700</v>
      </c>
      <c r="G1787" s="12">
        <v>64948</v>
      </c>
      <c r="H1787" s="10" t="s">
        <v>157</v>
      </c>
      <c r="I1787" s="10" t="s">
        <v>701</v>
      </c>
      <c r="J1787" s="59" t="s">
        <v>122</v>
      </c>
      <c r="K1787" s="10" t="s">
        <v>32</v>
      </c>
      <c r="M1787" s="3" t="s">
        <v>125</v>
      </c>
      <c r="N1787" s="11">
        <v>44512</v>
      </c>
      <c r="O1787" s="4">
        <v>11700</v>
      </c>
      <c r="P1787" s="4"/>
      <c r="R1787" s="7" t="s">
        <v>63</v>
      </c>
      <c r="Y1787" s="4"/>
      <c r="Z1787" s="4"/>
    </row>
    <row r="1788" spans="1:26" s="3" customFormat="1" ht="15" customHeight="1">
      <c r="A1788" s="43">
        <v>105</v>
      </c>
      <c r="B1788" s="14">
        <v>44574</v>
      </c>
      <c r="C1788" s="19" t="s">
        <v>698</v>
      </c>
      <c r="D1788" s="19" t="s">
        <v>699</v>
      </c>
      <c r="E1788" s="3" t="s">
        <v>37</v>
      </c>
      <c r="F1788" s="41" t="s">
        <v>700</v>
      </c>
      <c r="G1788" s="240">
        <v>64948</v>
      </c>
      <c r="H1788" s="34" t="s">
        <v>157</v>
      </c>
      <c r="I1788" s="34" t="s">
        <v>701</v>
      </c>
      <c r="J1788" s="3" t="s">
        <v>122</v>
      </c>
      <c r="K1788" s="34" t="s">
        <v>98</v>
      </c>
      <c r="M1788" s="3" t="s">
        <v>125</v>
      </c>
      <c r="N1788" s="11">
        <v>44512</v>
      </c>
      <c r="O1788" s="4">
        <v>12100</v>
      </c>
      <c r="P1788" s="4">
        <v>12100</v>
      </c>
      <c r="R1788" s="13" t="s">
        <v>63</v>
      </c>
      <c r="S1788" s="13"/>
      <c r="Y1788" s="4"/>
      <c r="Z1788" s="4"/>
    </row>
    <row r="1789" spans="1:26" s="3" customFormat="1" ht="15" customHeight="1">
      <c r="A1789" s="43">
        <v>105</v>
      </c>
      <c r="B1789" s="14">
        <v>44658</v>
      </c>
      <c r="C1789" s="19" t="s">
        <v>698</v>
      </c>
      <c r="D1789" s="19" t="s">
        <v>699</v>
      </c>
      <c r="E1789" s="3" t="s">
        <v>37</v>
      </c>
      <c r="F1789" s="10" t="s">
        <v>213</v>
      </c>
      <c r="G1789" s="9">
        <v>163046161</v>
      </c>
      <c r="H1789" s="34" t="s">
        <v>95</v>
      </c>
      <c r="I1789" s="34" t="s">
        <v>214</v>
      </c>
      <c r="J1789" s="3" t="s">
        <v>148</v>
      </c>
      <c r="K1789" s="34" t="s">
        <v>98</v>
      </c>
      <c r="M1789" s="3" t="s">
        <v>125</v>
      </c>
      <c r="N1789" s="11">
        <v>44615</v>
      </c>
      <c r="O1789" s="4">
        <v>1000000</v>
      </c>
      <c r="P1789" s="4">
        <v>1000000</v>
      </c>
      <c r="R1789" s="7" t="s">
        <v>42</v>
      </c>
      <c r="S1789" s="51"/>
      <c r="Y1789" s="4"/>
      <c r="Z1789" s="4"/>
    </row>
    <row r="1790" spans="1:26" s="3" customFormat="1" ht="15" customHeight="1">
      <c r="A1790" s="43">
        <v>105</v>
      </c>
      <c r="B1790" s="14">
        <v>44539</v>
      </c>
      <c r="C1790" s="19" t="s">
        <v>698</v>
      </c>
      <c r="D1790" s="19" t="s">
        <v>699</v>
      </c>
      <c r="E1790" s="3" t="s">
        <v>37</v>
      </c>
      <c r="F1790" s="41" t="s">
        <v>335</v>
      </c>
      <c r="G1790" s="9">
        <v>17861030</v>
      </c>
      <c r="H1790" s="34" t="s">
        <v>95</v>
      </c>
      <c r="I1790" s="34" t="s">
        <v>336</v>
      </c>
      <c r="J1790" s="3" t="s">
        <v>105</v>
      </c>
      <c r="K1790" s="10" t="s">
        <v>98</v>
      </c>
      <c r="M1790" s="3" t="s">
        <v>331</v>
      </c>
      <c r="N1790" s="11"/>
      <c r="O1790" s="4">
        <v>119200</v>
      </c>
      <c r="P1790" s="4">
        <v>119200</v>
      </c>
      <c r="R1790" s="13" t="s">
        <v>42</v>
      </c>
      <c r="S1790" s="13"/>
      <c r="Y1790" s="4"/>
      <c r="Z1790" s="4"/>
    </row>
    <row r="1791" spans="1:26" s="3" customFormat="1" ht="15" customHeight="1">
      <c r="A1791" s="43">
        <v>105</v>
      </c>
      <c r="B1791" s="14">
        <v>44637</v>
      </c>
      <c r="C1791" s="19" t="s">
        <v>698</v>
      </c>
      <c r="D1791" s="19" t="s">
        <v>699</v>
      </c>
      <c r="E1791" s="3" t="s">
        <v>37</v>
      </c>
      <c r="F1791" s="63" t="s">
        <v>123</v>
      </c>
      <c r="G1791" s="9">
        <v>96462106</v>
      </c>
      <c r="H1791" s="34" t="s">
        <v>95</v>
      </c>
      <c r="I1791" s="34" t="s">
        <v>124</v>
      </c>
      <c r="J1791" s="3" t="s">
        <v>97</v>
      </c>
      <c r="K1791" s="10" t="s">
        <v>98</v>
      </c>
      <c r="M1791" s="3" t="s">
        <v>331</v>
      </c>
      <c r="N1791" s="11"/>
      <c r="O1791" s="4">
        <v>2052480</v>
      </c>
      <c r="P1791" s="4">
        <v>2052480</v>
      </c>
      <c r="R1791" s="13" t="s">
        <v>42</v>
      </c>
      <c r="S1791" s="13"/>
      <c r="Y1791" s="4"/>
      <c r="Z1791" s="4"/>
    </row>
    <row r="1792" spans="1:26" s="3" customFormat="1" ht="15" customHeight="1">
      <c r="A1792" s="43">
        <v>105</v>
      </c>
      <c r="B1792" s="14">
        <v>44539</v>
      </c>
      <c r="C1792" s="19" t="s">
        <v>698</v>
      </c>
      <c r="D1792" s="19" t="s">
        <v>699</v>
      </c>
      <c r="E1792" s="3" t="s">
        <v>37</v>
      </c>
      <c r="F1792" s="10" t="s">
        <v>289</v>
      </c>
      <c r="G1792" s="9">
        <v>44269594</v>
      </c>
      <c r="H1792" s="10" t="s">
        <v>103</v>
      </c>
      <c r="I1792" s="10" t="s">
        <v>290</v>
      </c>
      <c r="J1792" s="59" t="s">
        <v>105</v>
      </c>
      <c r="K1792" s="10" t="s">
        <v>98</v>
      </c>
      <c r="M1792" s="3" t="s">
        <v>331</v>
      </c>
      <c r="N1792" s="11">
        <v>44429</v>
      </c>
      <c r="O1792" s="4">
        <v>299520</v>
      </c>
      <c r="P1792" s="4">
        <v>299520</v>
      </c>
      <c r="R1792" s="13" t="s">
        <v>42</v>
      </c>
      <c r="S1792" s="7" t="s">
        <v>42</v>
      </c>
      <c r="Y1792" s="4"/>
      <c r="Z1792" s="4"/>
    </row>
    <row r="1793" spans="1:26" s="3" customFormat="1" ht="15" customHeight="1">
      <c r="A1793" s="43">
        <v>105</v>
      </c>
      <c r="B1793" s="14">
        <v>44539</v>
      </c>
      <c r="C1793" s="19" t="s">
        <v>698</v>
      </c>
      <c r="D1793" s="19" t="s">
        <v>699</v>
      </c>
      <c r="E1793" s="3" t="s">
        <v>37</v>
      </c>
      <c r="F1793" s="10" t="s">
        <v>292</v>
      </c>
      <c r="G1793" s="9">
        <v>16296364</v>
      </c>
      <c r="H1793" s="34" t="s">
        <v>95</v>
      </c>
      <c r="I1793" s="34" t="s">
        <v>293</v>
      </c>
      <c r="J1793" s="59" t="s">
        <v>105</v>
      </c>
      <c r="K1793" s="10" t="s">
        <v>98</v>
      </c>
      <c r="M1793" s="3" t="s">
        <v>331</v>
      </c>
      <c r="N1793" s="11"/>
      <c r="O1793" s="4">
        <v>140160</v>
      </c>
      <c r="P1793" s="4">
        <v>140160</v>
      </c>
      <c r="R1793" s="13" t="s">
        <v>42</v>
      </c>
      <c r="S1793" s="13"/>
      <c r="Y1793" s="4"/>
      <c r="Z1793" s="4"/>
    </row>
    <row r="1794" spans="1:26" s="3" customFormat="1" ht="15" customHeight="1">
      <c r="A1794" s="43">
        <v>105</v>
      </c>
      <c r="B1794" s="14">
        <v>44581</v>
      </c>
      <c r="C1794" s="19" t="s">
        <v>698</v>
      </c>
      <c r="D1794" s="19" t="s">
        <v>699</v>
      </c>
      <c r="E1794" s="3" t="s">
        <v>37</v>
      </c>
      <c r="F1794" s="10" t="s">
        <v>271</v>
      </c>
      <c r="G1794" s="9">
        <v>216565318</v>
      </c>
      <c r="H1794" s="34" t="s">
        <v>95</v>
      </c>
      <c r="I1794" s="34" t="s">
        <v>272</v>
      </c>
      <c r="J1794" s="59" t="s">
        <v>148</v>
      </c>
      <c r="K1794" s="10" t="s">
        <v>98</v>
      </c>
      <c r="M1794" s="3" t="s">
        <v>331</v>
      </c>
      <c r="N1794" s="11"/>
      <c r="O1794" s="4">
        <v>5011120</v>
      </c>
      <c r="P1794" s="4">
        <v>1008000</v>
      </c>
      <c r="R1794" s="7" t="s">
        <v>42</v>
      </c>
      <c r="S1794" s="13"/>
      <c r="Y1794" s="4"/>
      <c r="Z1794" s="4"/>
    </row>
    <row r="1795" spans="1:26" s="3" customFormat="1" ht="15" customHeight="1">
      <c r="A1795" s="43">
        <v>105</v>
      </c>
      <c r="B1795" s="14">
        <v>44539</v>
      </c>
      <c r="C1795" s="19" t="s">
        <v>698</v>
      </c>
      <c r="D1795" s="19" t="s">
        <v>699</v>
      </c>
      <c r="E1795" s="3" t="s">
        <v>37</v>
      </c>
      <c r="F1795" s="10" t="s">
        <v>133</v>
      </c>
      <c r="G1795" s="9">
        <v>52573973</v>
      </c>
      <c r="H1795" s="34" t="s">
        <v>95</v>
      </c>
      <c r="I1795" s="34" t="s">
        <v>134</v>
      </c>
      <c r="J1795" s="59" t="s">
        <v>105</v>
      </c>
      <c r="K1795" s="10" t="s">
        <v>98</v>
      </c>
      <c r="M1795" s="3" t="s">
        <v>331</v>
      </c>
      <c r="N1795" s="11"/>
      <c r="O1795" s="4">
        <v>407040</v>
      </c>
      <c r="P1795" s="4">
        <v>407040</v>
      </c>
      <c r="R1795" s="13" t="s">
        <v>42</v>
      </c>
      <c r="S1795" s="7" t="s">
        <v>42</v>
      </c>
      <c r="Y1795" s="4"/>
      <c r="Z1795" s="4"/>
    </row>
    <row r="1796" spans="1:26" s="3" customFormat="1" ht="15" customHeight="1">
      <c r="A1796" s="43">
        <v>105</v>
      </c>
      <c r="B1796" s="14">
        <v>44679</v>
      </c>
      <c r="C1796" s="19" t="s">
        <v>698</v>
      </c>
      <c r="D1796" s="19" t="s">
        <v>699</v>
      </c>
      <c r="E1796" s="3" t="s">
        <v>37</v>
      </c>
      <c r="F1796" s="10" t="s">
        <v>408</v>
      </c>
      <c r="G1796" s="9">
        <v>12771246</v>
      </c>
      <c r="H1796" s="34" t="s">
        <v>103</v>
      </c>
      <c r="I1796" s="34" t="s">
        <v>409</v>
      </c>
      <c r="J1796" s="59" t="s">
        <v>105</v>
      </c>
      <c r="K1796" s="10" t="s">
        <v>98</v>
      </c>
      <c r="M1796" s="3" t="s">
        <v>331</v>
      </c>
      <c r="N1796" s="11"/>
      <c r="O1796" s="4">
        <v>150000</v>
      </c>
      <c r="P1796" s="4">
        <v>149760</v>
      </c>
      <c r="R1796" s="7" t="s">
        <v>63</v>
      </c>
      <c r="S1796" s="13"/>
      <c r="Y1796" s="4"/>
      <c r="Z1796" s="4"/>
    </row>
    <row r="1797" spans="1:26" s="3" customFormat="1" ht="15" customHeight="1">
      <c r="A1797" s="43">
        <v>105</v>
      </c>
      <c r="B1797" s="65">
        <v>44679</v>
      </c>
      <c r="C1797" s="19" t="s">
        <v>698</v>
      </c>
      <c r="D1797" s="19" t="s">
        <v>699</v>
      </c>
      <c r="E1797" s="3" t="s">
        <v>37</v>
      </c>
      <c r="F1797" s="10" t="s">
        <v>355</v>
      </c>
      <c r="G1797" s="240">
        <v>29161922</v>
      </c>
      <c r="H1797" s="10" t="s">
        <v>349</v>
      </c>
      <c r="I1797" s="10" t="s">
        <v>356</v>
      </c>
      <c r="J1797" s="59" t="s">
        <v>140</v>
      </c>
      <c r="K1797" s="10" t="s">
        <v>98</v>
      </c>
      <c r="M1797" s="3" t="s">
        <v>189</v>
      </c>
      <c r="N1797" s="11"/>
      <c r="O1797" s="4">
        <v>30720</v>
      </c>
      <c r="P1797" s="4"/>
      <c r="R1797" s="7" t="s">
        <v>42</v>
      </c>
      <c r="S1797" s="13"/>
      <c r="Y1797" s="4"/>
      <c r="Z1797" s="4"/>
    </row>
    <row r="1798" spans="1:26" s="3" customFormat="1" ht="15" customHeight="1">
      <c r="A1798" s="43">
        <v>105</v>
      </c>
      <c r="B1798" s="14">
        <v>44602</v>
      </c>
      <c r="C1798" s="19" t="s">
        <v>698</v>
      </c>
      <c r="D1798" s="19" t="s">
        <v>699</v>
      </c>
      <c r="E1798" s="3" t="s">
        <v>37</v>
      </c>
      <c r="F1798" s="10" t="s">
        <v>355</v>
      </c>
      <c r="G1798" s="240">
        <v>29161922</v>
      </c>
      <c r="H1798" s="10" t="s">
        <v>349</v>
      </c>
      <c r="I1798" s="10" t="s">
        <v>356</v>
      </c>
      <c r="J1798" s="59" t="s">
        <v>140</v>
      </c>
      <c r="K1798" s="41" t="s">
        <v>149</v>
      </c>
      <c r="M1798" s="3" t="s">
        <v>189</v>
      </c>
      <c r="N1798" s="11"/>
      <c r="O1798" s="4">
        <v>237600</v>
      </c>
      <c r="P1798" s="4">
        <v>237600</v>
      </c>
      <c r="R1798" s="13" t="s">
        <v>42</v>
      </c>
      <c r="S1798" s="13"/>
      <c r="Y1798" s="4"/>
      <c r="Z1798" s="4"/>
    </row>
    <row r="1799" spans="1:26" s="3" customFormat="1" ht="15.75" customHeight="1">
      <c r="A1799" s="43">
        <v>105</v>
      </c>
      <c r="B1799" s="14">
        <v>44602</v>
      </c>
      <c r="C1799" s="19" t="s">
        <v>698</v>
      </c>
      <c r="D1799" s="19" t="s">
        <v>699</v>
      </c>
      <c r="E1799" s="3" t="s">
        <v>37</v>
      </c>
      <c r="F1799" s="201" t="s">
        <v>215</v>
      </c>
      <c r="G1799" s="9">
        <v>44385155</v>
      </c>
      <c r="H1799" s="34" t="s">
        <v>95</v>
      </c>
      <c r="I1799" s="34" t="s">
        <v>216</v>
      </c>
      <c r="J1799" s="3" t="s">
        <v>217</v>
      </c>
      <c r="K1799" s="41" t="s">
        <v>149</v>
      </c>
      <c r="M1799" s="3" t="s">
        <v>189</v>
      </c>
      <c r="N1799" s="11"/>
      <c r="O1799" s="4">
        <v>201600</v>
      </c>
      <c r="P1799" s="4"/>
      <c r="R1799" s="13" t="s">
        <v>42</v>
      </c>
      <c r="S1799" s="13"/>
      <c r="Y1799" s="4"/>
      <c r="Z1799" s="4"/>
    </row>
    <row r="1800" spans="1:26" s="3" customFormat="1" ht="15" customHeight="1">
      <c r="A1800" s="43">
        <v>105</v>
      </c>
      <c r="B1800" s="65">
        <v>44666</v>
      </c>
      <c r="C1800" s="19" t="s">
        <v>698</v>
      </c>
      <c r="D1800" s="19" t="s">
        <v>699</v>
      </c>
      <c r="E1800" s="3" t="s">
        <v>37</v>
      </c>
      <c r="F1800" s="10" t="s">
        <v>220</v>
      </c>
      <c r="G1800" s="9">
        <v>42813238</v>
      </c>
      <c r="H1800" s="10" t="s">
        <v>534</v>
      </c>
      <c r="I1800" s="10" t="s">
        <v>221</v>
      </c>
      <c r="J1800" s="59" t="s">
        <v>105</v>
      </c>
      <c r="K1800" s="10" t="s">
        <v>149</v>
      </c>
      <c r="M1800" s="3" t="s">
        <v>189</v>
      </c>
      <c r="N1800" s="11"/>
      <c r="O1800" s="4">
        <v>165600</v>
      </c>
      <c r="P1800" s="4">
        <v>165600</v>
      </c>
      <c r="R1800" s="7" t="s">
        <v>42</v>
      </c>
      <c r="S1800" s="13"/>
      <c r="Y1800" s="4"/>
      <c r="Z1800" s="4"/>
    </row>
    <row r="1801" spans="1:26" s="3" customFormat="1" ht="15" customHeight="1">
      <c r="A1801" s="43">
        <v>105</v>
      </c>
      <c r="B1801" s="65">
        <v>44666</v>
      </c>
      <c r="C1801" s="19" t="s">
        <v>698</v>
      </c>
      <c r="D1801" s="19" t="s">
        <v>699</v>
      </c>
      <c r="E1801" s="3" t="s">
        <v>37</v>
      </c>
      <c r="F1801" s="10" t="s">
        <v>220</v>
      </c>
      <c r="G1801" s="9">
        <v>42813238</v>
      </c>
      <c r="H1801" s="10" t="s">
        <v>534</v>
      </c>
      <c r="I1801" s="10" t="s">
        <v>221</v>
      </c>
      <c r="J1801" s="59" t="s">
        <v>105</v>
      </c>
      <c r="K1801" s="10" t="s">
        <v>98</v>
      </c>
      <c r="M1801" s="3" t="s">
        <v>189</v>
      </c>
      <c r="N1801" s="11"/>
      <c r="O1801" s="4">
        <v>2085120</v>
      </c>
      <c r="P1801" s="4"/>
      <c r="R1801" s="7" t="s">
        <v>42</v>
      </c>
      <c r="S1801" s="13"/>
      <c r="Y1801" s="4"/>
      <c r="Z1801" s="4"/>
    </row>
    <row r="1802" spans="1:26" s="3" customFormat="1" ht="15" customHeight="1">
      <c r="A1802" s="43">
        <v>105</v>
      </c>
      <c r="B1802" s="65">
        <v>44666</v>
      </c>
      <c r="C1802" s="19" t="s">
        <v>698</v>
      </c>
      <c r="D1802" s="19" t="s">
        <v>699</v>
      </c>
      <c r="E1802" s="3" t="s">
        <v>37</v>
      </c>
      <c r="F1802" s="10" t="s">
        <v>361</v>
      </c>
      <c r="G1802" s="12">
        <v>15442905</v>
      </c>
      <c r="H1802" s="10" t="s">
        <v>103</v>
      </c>
      <c r="I1802" s="10" t="s">
        <v>362</v>
      </c>
      <c r="J1802" s="59" t="s">
        <v>105</v>
      </c>
      <c r="K1802" s="10" t="s">
        <v>149</v>
      </c>
      <c r="M1802" s="3" t="s">
        <v>189</v>
      </c>
      <c r="N1802" s="11"/>
      <c r="O1802" s="4">
        <v>1667600</v>
      </c>
      <c r="P1802" s="4">
        <v>1667600</v>
      </c>
      <c r="R1802" s="7" t="s">
        <v>42</v>
      </c>
      <c r="S1802" s="13"/>
      <c r="Y1802" s="4"/>
      <c r="Z1802" s="4"/>
    </row>
    <row r="1803" spans="1:26" s="3" customFormat="1" ht="15" customHeight="1">
      <c r="A1803" s="43">
        <v>105</v>
      </c>
      <c r="B1803" s="14">
        <v>44658</v>
      </c>
      <c r="C1803" s="19" t="s">
        <v>698</v>
      </c>
      <c r="D1803" s="19" t="s">
        <v>699</v>
      </c>
      <c r="E1803" s="3" t="s">
        <v>37</v>
      </c>
      <c r="F1803" s="10" t="s">
        <v>361</v>
      </c>
      <c r="G1803" s="12">
        <v>15442905</v>
      </c>
      <c r="H1803" s="10" t="s">
        <v>103</v>
      </c>
      <c r="I1803" s="10" t="s">
        <v>362</v>
      </c>
      <c r="J1803" s="59" t="s">
        <v>105</v>
      </c>
      <c r="K1803" s="10" t="s">
        <v>98</v>
      </c>
      <c r="M1803" s="3" t="s">
        <v>189</v>
      </c>
      <c r="N1803" s="11"/>
      <c r="O1803" s="4">
        <v>149760</v>
      </c>
      <c r="P1803" s="4">
        <v>149760</v>
      </c>
      <c r="R1803" s="13" t="s">
        <v>42</v>
      </c>
      <c r="S1803" s="13"/>
      <c r="Y1803" s="4"/>
      <c r="Z1803" s="4"/>
    </row>
    <row r="1804" spans="1:26" s="3" customFormat="1">
      <c r="A1804" s="43">
        <v>105</v>
      </c>
      <c r="B1804" s="14">
        <v>44622</v>
      </c>
      <c r="C1804" s="19" t="s">
        <v>698</v>
      </c>
      <c r="D1804" s="19" t="s">
        <v>699</v>
      </c>
      <c r="E1804" s="3" t="s">
        <v>37</v>
      </c>
      <c r="F1804" s="10" t="s">
        <v>294</v>
      </c>
      <c r="G1804" s="9">
        <v>12626950</v>
      </c>
      <c r="H1804" s="34" t="s">
        <v>103</v>
      </c>
      <c r="I1804" s="34" t="s">
        <v>295</v>
      </c>
      <c r="J1804" s="59" t="s">
        <v>105</v>
      </c>
      <c r="K1804" s="10" t="s">
        <v>98</v>
      </c>
      <c r="M1804" s="3" t="s">
        <v>189</v>
      </c>
      <c r="N1804" s="11"/>
      <c r="O1804" s="4">
        <v>1274880</v>
      </c>
      <c r="P1804" s="4">
        <v>1274880</v>
      </c>
      <c r="R1804" s="13" t="s">
        <v>42</v>
      </c>
      <c r="S1804" s="13"/>
      <c r="Y1804" s="4"/>
      <c r="Z1804" s="4"/>
    </row>
    <row r="1805" spans="1:26" s="3" customFormat="1" ht="15" customHeight="1">
      <c r="A1805" s="43">
        <v>105</v>
      </c>
      <c r="B1805" s="14">
        <v>44658</v>
      </c>
      <c r="C1805" s="19" t="s">
        <v>698</v>
      </c>
      <c r="D1805" s="19" t="s">
        <v>699</v>
      </c>
      <c r="E1805" s="3" t="s">
        <v>37</v>
      </c>
      <c r="F1805" s="10" t="s">
        <v>73</v>
      </c>
      <c r="G1805" s="240">
        <v>108116615</v>
      </c>
      <c r="H1805" s="34" t="s">
        <v>95</v>
      </c>
      <c r="I1805" s="34" t="s">
        <v>96</v>
      </c>
      <c r="J1805" s="3" t="s">
        <v>97</v>
      </c>
      <c r="K1805" s="10" t="s">
        <v>98</v>
      </c>
      <c r="M1805" s="3" t="s">
        <v>189</v>
      </c>
      <c r="N1805" s="11">
        <v>44525</v>
      </c>
      <c r="O1805" s="236">
        <v>3191040</v>
      </c>
      <c r="P1805" s="236">
        <v>3191040</v>
      </c>
      <c r="R1805" s="7" t="s">
        <v>42</v>
      </c>
      <c r="S1805" s="7" t="s">
        <v>42</v>
      </c>
      <c r="Y1805" s="4"/>
      <c r="Z1805" s="4"/>
    </row>
    <row r="1806" spans="1:26" s="3" customFormat="1" ht="15" customHeight="1">
      <c r="A1806" s="43">
        <v>105</v>
      </c>
      <c r="B1806" s="65">
        <v>44658</v>
      </c>
      <c r="C1806" s="19" t="s">
        <v>698</v>
      </c>
      <c r="D1806" s="19" t="s">
        <v>699</v>
      </c>
      <c r="E1806" s="3" t="s">
        <v>37</v>
      </c>
      <c r="F1806" s="10" t="s">
        <v>73</v>
      </c>
      <c r="G1806" s="240">
        <v>108116615</v>
      </c>
      <c r="H1806" s="34" t="s">
        <v>95</v>
      </c>
      <c r="I1806" s="34" t="s">
        <v>96</v>
      </c>
      <c r="J1806" s="3" t="s">
        <v>97</v>
      </c>
      <c r="K1806" s="10" t="s">
        <v>98</v>
      </c>
      <c r="M1806" s="3" t="s">
        <v>189</v>
      </c>
      <c r="N1806" s="11"/>
      <c r="O1806" s="4">
        <v>2034160</v>
      </c>
      <c r="P1806" s="4">
        <v>2034160</v>
      </c>
      <c r="Q1806" s="3" t="s">
        <v>703</v>
      </c>
      <c r="R1806" s="7" t="s">
        <v>42</v>
      </c>
      <c r="S1806" s="7" t="s">
        <v>42</v>
      </c>
      <c r="Y1806" s="4"/>
      <c r="Z1806" s="4"/>
    </row>
    <row r="1807" spans="1:26" s="3" customFormat="1" ht="15" customHeight="1">
      <c r="A1807" s="43">
        <v>105</v>
      </c>
      <c r="B1807" s="14">
        <v>44574</v>
      </c>
      <c r="C1807" s="19" t="s">
        <v>698</v>
      </c>
      <c r="D1807" s="19" t="s">
        <v>699</v>
      </c>
      <c r="E1807" s="3" t="s">
        <v>37</v>
      </c>
      <c r="F1807" s="10" t="s">
        <v>333</v>
      </c>
      <c r="G1807" s="9">
        <v>200963599</v>
      </c>
      <c r="H1807" s="34" t="s">
        <v>95</v>
      </c>
      <c r="I1807" s="34" t="s">
        <v>334</v>
      </c>
      <c r="J1807" s="59" t="s">
        <v>105</v>
      </c>
      <c r="K1807" s="10" t="s">
        <v>98</v>
      </c>
      <c r="M1807" s="3" t="s">
        <v>189</v>
      </c>
      <c r="N1807" s="11"/>
      <c r="O1807" s="4">
        <v>1288960</v>
      </c>
      <c r="P1807" s="4">
        <v>1292640</v>
      </c>
      <c r="R1807" s="7" t="s">
        <v>42</v>
      </c>
      <c r="S1807" s="13"/>
      <c r="Y1807" s="4"/>
      <c r="Z1807" s="4"/>
    </row>
    <row r="1808" spans="1:26" s="3" customFormat="1" ht="15" customHeight="1">
      <c r="A1808" s="43">
        <v>105</v>
      </c>
      <c r="B1808" s="14">
        <v>44539</v>
      </c>
      <c r="C1808" s="19" t="s">
        <v>698</v>
      </c>
      <c r="D1808" s="19" t="s">
        <v>699</v>
      </c>
      <c r="E1808" s="3" t="s">
        <v>37</v>
      </c>
      <c r="F1808" s="201" t="s">
        <v>222</v>
      </c>
      <c r="G1808" s="286">
        <v>23310715</v>
      </c>
      <c r="H1808" s="3" t="s">
        <v>103</v>
      </c>
      <c r="I1808" s="3" t="s">
        <v>223</v>
      </c>
      <c r="J1808" s="59" t="s">
        <v>105</v>
      </c>
      <c r="K1808" s="10" t="s">
        <v>98</v>
      </c>
      <c r="M1808" s="3" t="s">
        <v>189</v>
      </c>
      <c r="N1808" s="11"/>
      <c r="O1808" s="4">
        <v>105600</v>
      </c>
      <c r="P1808" s="4">
        <v>105600</v>
      </c>
      <c r="R1808" s="13" t="s">
        <v>42</v>
      </c>
      <c r="S1808" s="13"/>
      <c r="Y1808" s="4"/>
      <c r="Z1808" s="4"/>
    </row>
    <row r="1809" spans="1:26" s="3" customFormat="1" ht="15" customHeight="1">
      <c r="A1809" s="43">
        <v>105</v>
      </c>
      <c r="B1809" s="14">
        <v>44602</v>
      </c>
      <c r="C1809" s="19" t="s">
        <v>698</v>
      </c>
      <c r="D1809" s="19" t="s">
        <v>699</v>
      </c>
      <c r="E1809" s="3" t="s">
        <v>37</v>
      </c>
      <c r="F1809" s="10" t="s">
        <v>274</v>
      </c>
      <c r="G1809" s="6">
        <v>28608710</v>
      </c>
      <c r="H1809" s="34" t="s">
        <v>95</v>
      </c>
      <c r="I1809" s="34" t="s">
        <v>275</v>
      </c>
      <c r="J1809" s="3" t="s">
        <v>148</v>
      </c>
      <c r="K1809" s="10" t="s">
        <v>98</v>
      </c>
      <c r="M1809" s="3" t="s">
        <v>189</v>
      </c>
      <c r="N1809" s="11"/>
      <c r="O1809" s="4">
        <v>2174160</v>
      </c>
      <c r="P1809" s="4">
        <v>2174160</v>
      </c>
      <c r="R1809" s="13" t="s">
        <v>42</v>
      </c>
      <c r="S1809" s="13"/>
      <c r="Y1809" s="4"/>
      <c r="Z1809" s="4"/>
    </row>
    <row r="1810" spans="1:26" s="3" customFormat="1" ht="15" customHeight="1">
      <c r="A1810" s="43">
        <v>105</v>
      </c>
      <c r="B1810" s="14">
        <v>44637</v>
      </c>
      <c r="C1810" s="19" t="s">
        <v>698</v>
      </c>
      <c r="D1810" s="19" t="s">
        <v>699</v>
      </c>
      <c r="E1810" s="3" t="s">
        <v>37</v>
      </c>
      <c r="F1810" s="10" t="s">
        <v>131</v>
      </c>
      <c r="G1810" s="9">
        <v>30366036</v>
      </c>
      <c r="H1810" s="10" t="s">
        <v>103</v>
      </c>
      <c r="I1810" s="10" t="s">
        <v>132</v>
      </c>
      <c r="J1810" s="3" t="s">
        <v>105</v>
      </c>
      <c r="K1810" s="10" t="s">
        <v>98</v>
      </c>
      <c r="M1810" s="3" t="s">
        <v>189</v>
      </c>
      <c r="N1810" s="11"/>
      <c r="O1810" s="4">
        <v>863280</v>
      </c>
      <c r="P1810" s="4">
        <v>188160</v>
      </c>
      <c r="R1810" s="13" t="s">
        <v>42</v>
      </c>
      <c r="S1810" s="7" t="s">
        <v>42</v>
      </c>
      <c r="Y1810" s="4"/>
      <c r="Z1810" s="4"/>
    </row>
    <row r="1811" spans="1:26" s="3" customFormat="1" ht="15" customHeight="1">
      <c r="A1811" s="43">
        <v>105</v>
      </c>
      <c r="B1811" s="14">
        <v>44602</v>
      </c>
      <c r="C1811" s="19" t="s">
        <v>698</v>
      </c>
      <c r="D1811" s="19" t="s">
        <v>699</v>
      </c>
      <c r="E1811" s="3" t="s">
        <v>37</v>
      </c>
      <c r="F1811" s="10" t="s">
        <v>235</v>
      </c>
      <c r="G1811" s="57">
        <v>2657637</v>
      </c>
      <c r="H1811" s="10" t="s">
        <v>119</v>
      </c>
      <c r="I1811" s="10" t="s">
        <v>236</v>
      </c>
      <c r="J1811" s="3" t="s">
        <v>217</v>
      </c>
      <c r="K1811" s="10" t="s">
        <v>98</v>
      </c>
      <c r="M1811" s="3" t="s">
        <v>189</v>
      </c>
      <c r="N1811" s="11"/>
      <c r="O1811" s="4">
        <v>165600</v>
      </c>
      <c r="P1811" s="4"/>
      <c r="R1811" s="13" t="s">
        <v>42</v>
      </c>
      <c r="S1811" s="13"/>
      <c r="Y1811" s="4"/>
      <c r="Z1811" s="4"/>
    </row>
    <row r="1812" spans="1:26" s="3" customFormat="1" ht="15" customHeight="1">
      <c r="A1812" s="43">
        <v>105</v>
      </c>
      <c r="B1812" s="14">
        <v>44666</v>
      </c>
      <c r="C1812" s="19" t="s">
        <v>698</v>
      </c>
      <c r="D1812" s="19" t="s">
        <v>699</v>
      </c>
      <c r="E1812" s="3" t="s">
        <v>37</v>
      </c>
      <c r="F1812" s="10" t="s">
        <v>102</v>
      </c>
      <c r="G1812" s="2">
        <v>19658031</v>
      </c>
      <c r="H1812" s="34" t="s">
        <v>103</v>
      </c>
      <c r="I1812" s="34" t="s">
        <v>104</v>
      </c>
      <c r="J1812" s="59" t="s">
        <v>105</v>
      </c>
      <c r="K1812" s="10" t="s">
        <v>98</v>
      </c>
      <c r="M1812" s="3" t="s">
        <v>189</v>
      </c>
      <c r="N1812" s="11"/>
      <c r="O1812" s="4">
        <v>32000</v>
      </c>
      <c r="P1812" s="4"/>
      <c r="R1812" s="7" t="s">
        <v>63</v>
      </c>
      <c r="S1812" s="7"/>
      <c r="Y1812" s="4"/>
      <c r="Z1812" s="4"/>
    </row>
    <row r="1813" spans="1:26" s="3" customFormat="1" ht="15" customHeight="1">
      <c r="A1813" s="43">
        <v>105</v>
      </c>
      <c r="B1813" s="14">
        <v>44742</v>
      </c>
      <c r="C1813" s="19" t="s">
        <v>698</v>
      </c>
      <c r="D1813" s="19" t="s">
        <v>699</v>
      </c>
      <c r="E1813" s="3" t="s">
        <v>157</v>
      </c>
      <c r="F1813" s="10" t="s">
        <v>102</v>
      </c>
      <c r="G1813" s="2">
        <v>19658031</v>
      </c>
      <c r="H1813" s="34" t="s">
        <v>103</v>
      </c>
      <c r="I1813" s="34" t="s">
        <v>104</v>
      </c>
      <c r="J1813" s="59" t="s">
        <v>105</v>
      </c>
      <c r="K1813" s="10" t="s">
        <v>149</v>
      </c>
      <c r="M1813" s="3" t="s">
        <v>331</v>
      </c>
      <c r="N1813" s="11"/>
      <c r="O1813" s="4">
        <v>132800</v>
      </c>
      <c r="P1813" s="4"/>
      <c r="R1813" s="7"/>
      <c r="S1813" s="7"/>
      <c r="Y1813" s="4"/>
      <c r="Z1813" s="236"/>
    </row>
    <row r="1814" spans="1:26" s="3" customFormat="1" ht="15" customHeight="1">
      <c r="A1814" s="43">
        <v>105</v>
      </c>
      <c r="B1814" s="14">
        <v>44539</v>
      </c>
      <c r="C1814" s="19" t="s">
        <v>698</v>
      </c>
      <c r="D1814" s="19" t="s">
        <v>699</v>
      </c>
      <c r="E1814" s="3" t="s">
        <v>37</v>
      </c>
      <c r="F1814" s="10" t="s">
        <v>535</v>
      </c>
      <c r="G1814" s="9">
        <v>18628747</v>
      </c>
      <c r="H1814" s="10" t="s">
        <v>103</v>
      </c>
      <c r="I1814" s="10" t="s">
        <v>536</v>
      </c>
      <c r="J1814" s="59" t="s">
        <v>105</v>
      </c>
      <c r="K1814" s="10" t="s">
        <v>98</v>
      </c>
      <c r="M1814" s="3" t="s">
        <v>189</v>
      </c>
      <c r="N1814" s="11"/>
      <c r="O1814" s="4">
        <v>119040</v>
      </c>
      <c r="P1814" s="4"/>
      <c r="R1814" s="13" t="s">
        <v>42</v>
      </c>
      <c r="S1814" s="7" t="s">
        <v>42</v>
      </c>
      <c r="Y1814" s="4"/>
      <c r="Z1814" s="4"/>
    </row>
    <row r="1815" spans="1:26" s="3" customFormat="1" ht="15" customHeight="1">
      <c r="A1815" s="43">
        <v>105</v>
      </c>
      <c r="B1815" s="14">
        <v>44685</v>
      </c>
      <c r="C1815" s="19" t="s">
        <v>698</v>
      </c>
      <c r="D1815" s="19" t="s">
        <v>699</v>
      </c>
      <c r="E1815" s="3" t="s">
        <v>37</v>
      </c>
      <c r="F1815" s="10" t="s">
        <v>257</v>
      </c>
      <c r="G1815" s="240">
        <v>30417856</v>
      </c>
      <c r="H1815" s="34" t="s">
        <v>95</v>
      </c>
      <c r="I1815" s="34" t="s">
        <v>258</v>
      </c>
      <c r="J1815" s="59" t="s">
        <v>105</v>
      </c>
      <c r="K1815" s="10" t="s">
        <v>98</v>
      </c>
      <c r="M1815" s="3" t="s">
        <v>189</v>
      </c>
      <c r="N1815" s="11"/>
      <c r="O1815" s="4">
        <v>1152600</v>
      </c>
      <c r="P1815" s="4">
        <v>115260</v>
      </c>
      <c r="Q1815" s="3" t="s">
        <v>704</v>
      </c>
      <c r="R1815" s="13" t="s">
        <v>42</v>
      </c>
      <c r="S1815" s="13"/>
      <c r="Y1815" s="4"/>
      <c r="Z1815" s="4"/>
    </row>
    <row r="1816" spans="1:26" s="3" customFormat="1" ht="15" customHeight="1">
      <c r="A1816" s="43">
        <v>105</v>
      </c>
      <c r="B1816" s="14">
        <v>44685</v>
      </c>
      <c r="C1816" s="19" t="s">
        <v>698</v>
      </c>
      <c r="D1816" s="19" t="s">
        <v>699</v>
      </c>
      <c r="E1816" s="3" t="s">
        <v>37</v>
      </c>
      <c r="F1816" s="10" t="s">
        <v>257</v>
      </c>
      <c r="G1816" s="240">
        <v>30417856</v>
      </c>
      <c r="H1816" s="34" t="s">
        <v>95</v>
      </c>
      <c r="I1816" s="34" t="s">
        <v>258</v>
      </c>
      <c r="J1816" s="59" t="s">
        <v>105</v>
      </c>
      <c r="K1816" s="10" t="s">
        <v>98</v>
      </c>
      <c r="M1816" s="3" t="s">
        <v>189</v>
      </c>
      <c r="N1816" s="11">
        <v>44426</v>
      </c>
      <c r="O1816" s="4">
        <v>249000</v>
      </c>
      <c r="P1816" s="4">
        <v>249000</v>
      </c>
      <c r="R1816" s="7" t="s">
        <v>42</v>
      </c>
      <c r="S1816" s="13"/>
      <c r="Y1816" s="4"/>
      <c r="Z1816" s="4"/>
    </row>
    <row r="1817" spans="1:26" s="3" customFormat="1" ht="15" customHeight="1">
      <c r="A1817" s="43">
        <v>105</v>
      </c>
      <c r="B1817" s="14">
        <v>44658</v>
      </c>
      <c r="C1817" s="19" t="s">
        <v>698</v>
      </c>
      <c r="D1817" s="19" t="s">
        <v>699</v>
      </c>
      <c r="E1817" s="3" t="s">
        <v>37</v>
      </c>
      <c r="F1817" s="39" t="s">
        <v>412</v>
      </c>
      <c r="G1817" s="9">
        <v>112078730</v>
      </c>
      <c r="H1817" s="10" t="s">
        <v>103</v>
      </c>
      <c r="I1817" s="10" t="s">
        <v>413</v>
      </c>
      <c r="J1817" s="59" t="s">
        <v>105</v>
      </c>
      <c r="K1817" s="10" t="s">
        <v>98</v>
      </c>
      <c r="M1817" s="3" t="s">
        <v>189</v>
      </c>
      <c r="N1817" s="11"/>
      <c r="O1817" s="66">
        <v>1664640</v>
      </c>
      <c r="P1817" s="66">
        <v>1664640</v>
      </c>
      <c r="R1817" s="13" t="s">
        <v>42</v>
      </c>
      <c r="S1817" s="13"/>
      <c r="Y1817" s="4"/>
      <c r="Z1817" s="4"/>
    </row>
    <row r="1818" spans="1:26" s="3" customFormat="1" ht="15" customHeight="1">
      <c r="A1818" s="43">
        <v>105</v>
      </c>
      <c r="B1818" s="14">
        <v>44685</v>
      </c>
      <c r="C1818" s="19" t="s">
        <v>698</v>
      </c>
      <c r="D1818" s="19" t="s">
        <v>699</v>
      </c>
      <c r="E1818" s="3" t="s">
        <v>37</v>
      </c>
      <c r="F1818" s="10" t="s">
        <v>138</v>
      </c>
      <c r="G1818" s="9">
        <v>100388073</v>
      </c>
      <c r="H1818" s="34" t="s">
        <v>95</v>
      </c>
      <c r="I1818" s="34" t="s">
        <v>139</v>
      </c>
      <c r="J1818" s="3" t="s">
        <v>140</v>
      </c>
      <c r="K1818" s="10" t="s">
        <v>98</v>
      </c>
      <c r="L1818" s="3" t="s">
        <v>40</v>
      </c>
      <c r="M1818" s="3" t="s">
        <v>189</v>
      </c>
      <c r="N1818" s="11"/>
      <c r="O1818" s="4">
        <v>299800</v>
      </c>
      <c r="P1818" s="4">
        <v>299800</v>
      </c>
      <c r="R1818" s="13" t="s">
        <v>42</v>
      </c>
      <c r="S1818" s="13"/>
      <c r="Y1818" s="4"/>
      <c r="Z1818" s="4"/>
    </row>
    <row r="1819" spans="1:26" s="3" customFormat="1" ht="15" customHeight="1">
      <c r="A1819" s="43">
        <v>105</v>
      </c>
      <c r="B1819" s="14">
        <v>44685</v>
      </c>
      <c r="C1819" s="19" t="s">
        <v>698</v>
      </c>
      <c r="D1819" s="19" t="s">
        <v>699</v>
      </c>
      <c r="E1819" s="3" t="s">
        <v>37</v>
      </c>
      <c r="F1819" s="10" t="s">
        <v>138</v>
      </c>
      <c r="G1819" s="9">
        <v>100388073</v>
      </c>
      <c r="H1819" s="34" t="s">
        <v>95</v>
      </c>
      <c r="I1819" s="34" t="s">
        <v>139</v>
      </c>
      <c r="J1819" s="3" t="s">
        <v>140</v>
      </c>
      <c r="K1819" s="10" t="s">
        <v>98</v>
      </c>
      <c r="L1819" s="3" t="s">
        <v>40</v>
      </c>
      <c r="M1819" s="3" t="s">
        <v>189</v>
      </c>
      <c r="N1819" s="11"/>
      <c r="O1819" s="4">
        <v>3999240</v>
      </c>
      <c r="P1819" s="4">
        <v>3999240</v>
      </c>
      <c r="Q1819" s="3" t="s">
        <v>705</v>
      </c>
      <c r="R1819" s="13" t="s">
        <v>42</v>
      </c>
      <c r="S1819" s="13"/>
      <c r="Y1819" s="236"/>
      <c r="Z1819" s="4"/>
    </row>
    <row r="1820" spans="1:26" s="3" customFormat="1" ht="15" customHeight="1">
      <c r="A1820" s="43">
        <v>105</v>
      </c>
      <c r="B1820" s="14">
        <v>44685</v>
      </c>
      <c r="C1820" s="19" t="s">
        <v>698</v>
      </c>
      <c r="D1820" s="19" t="s">
        <v>699</v>
      </c>
      <c r="E1820" s="3" t="s">
        <v>37</v>
      </c>
      <c r="F1820" s="10" t="s">
        <v>347</v>
      </c>
      <c r="G1820" s="9">
        <v>94699625</v>
      </c>
      <c r="H1820" s="10" t="s">
        <v>103</v>
      </c>
      <c r="I1820" s="10" t="s">
        <v>297</v>
      </c>
      <c r="J1820" s="3" t="s">
        <v>105</v>
      </c>
      <c r="K1820" s="10" t="s">
        <v>98</v>
      </c>
      <c r="M1820" s="3" t="s">
        <v>189</v>
      </c>
      <c r="N1820" s="11"/>
      <c r="O1820" s="4">
        <v>51840</v>
      </c>
      <c r="P1820" s="4">
        <v>51840</v>
      </c>
      <c r="R1820" s="13" t="s">
        <v>42</v>
      </c>
      <c r="S1820" s="7" t="s">
        <v>42</v>
      </c>
      <c r="Y1820" s="4"/>
      <c r="Z1820" s="4"/>
    </row>
    <row r="1821" spans="1:26" s="3" customFormat="1" ht="15" customHeight="1">
      <c r="A1821" s="43">
        <v>105</v>
      </c>
      <c r="B1821" s="14">
        <v>44666</v>
      </c>
      <c r="C1821" s="19" t="s">
        <v>698</v>
      </c>
      <c r="D1821" s="19" t="s">
        <v>699</v>
      </c>
      <c r="E1821" s="3" t="s">
        <v>37</v>
      </c>
      <c r="F1821" s="10" t="s">
        <v>120</v>
      </c>
      <c r="G1821" s="9">
        <v>71808</v>
      </c>
      <c r="H1821" s="10" t="s">
        <v>119</v>
      </c>
      <c r="I1821" s="10" t="s">
        <v>121</v>
      </c>
      <c r="J1821" s="3" t="s">
        <v>122</v>
      </c>
      <c r="K1821" s="10" t="s">
        <v>98</v>
      </c>
      <c r="M1821" s="3" t="s">
        <v>189</v>
      </c>
      <c r="N1821" s="11"/>
      <c r="O1821" s="4">
        <v>7680</v>
      </c>
      <c r="P1821" s="4"/>
      <c r="R1821" s="7" t="s">
        <v>63</v>
      </c>
      <c r="S1821" s="66"/>
      <c r="Y1821" s="4"/>
      <c r="Z1821" s="66"/>
    </row>
    <row r="1822" spans="1:26" s="3" customFormat="1" ht="15" customHeight="1">
      <c r="A1822" s="43">
        <v>105</v>
      </c>
      <c r="B1822" s="14">
        <v>44602</v>
      </c>
      <c r="C1822" s="19" t="s">
        <v>698</v>
      </c>
      <c r="D1822" s="19" t="s">
        <v>699</v>
      </c>
      <c r="E1822" s="3" t="s">
        <v>37</v>
      </c>
      <c r="F1822" s="10" t="s">
        <v>427</v>
      </c>
      <c r="G1822" s="9">
        <v>15946876</v>
      </c>
      <c r="H1822" s="10" t="s">
        <v>103</v>
      </c>
      <c r="I1822" s="10" t="s">
        <v>428</v>
      </c>
      <c r="J1822" s="59" t="s">
        <v>105</v>
      </c>
      <c r="K1822" s="41" t="s">
        <v>149</v>
      </c>
      <c r="M1822" s="3" t="s">
        <v>189</v>
      </c>
      <c r="N1822" s="11"/>
      <c r="O1822" s="4">
        <v>4672800</v>
      </c>
      <c r="P1822" s="4">
        <v>3333600</v>
      </c>
      <c r="R1822" s="13" t="s">
        <v>42</v>
      </c>
      <c r="S1822" s="13"/>
      <c r="Y1822" s="4"/>
      <c r="Z1822" s="4"/>
    </row>
    <row r="1823" spans="1:26" s="3" customFormat="1" ht="15" customHeight="1">
      <c r="A1823" s="43">
        <v>105</v>
      </c>
      <c r="B1823" s="14">
        <v>44658</v>
      </c>
      <c r="C1823" s="19" t="s">
        <v>698</v>
      </c>
      <c r="D1823" s="19" t="s">
        <v>699</v>
      </c>
      <c r="E1823" s="3" t="s">
        <v>37</v>
      </c>
      <c r="F1823" s="10" t="s">
        <v>213</v>
      </c>
      <c r="G1823" s="9">
        <v>163046161</v>
      </c>
      <c r="H1823" s="34" t="s">
        <v>95</v>
      </c>
      <c r="I1823" s="34" t="s">
        <v>214</v>
      </c>
      <c r="J1823" s="3" t="s">
        <v>148</v>
      </c>
      <c r="K1823" s="34" t="s">
        <v>98</v>
      </c>
      <c r="M1823" s="3" t="s">
        <v>189</v>
      </c>
      <c r="N1823" s="11"/>
      <c r="O1823" s="4">
        <v>4032480</v>
      </c>
      <c r="P1823" s="4"/>
      <c r="R1823" s="7" t="s">
        <v>42</v>
      </c>
      <c r="S1823" s="51"/>
      <c r="Y1823" s="4"/>
      <c r="Z1823" s="4"/>
    </row>
    <row r="1824" spans="1:26" s="3" customFormat="1" ht="15" customHeight="1">
      <c r="A1824" s="43">
        <v>105</v>
      </c>
      <c r="B1824" s="14">
        <v>44651</v>
      </c>
      <c r="C1824" s="19" t="s">
        <v>698</v>
      </c>
      <c r="D1824" s="19" t="s">
        <v>699</v>
      </c>
      <c r="E1824" s="3" t="s">
        <v>37</v>
      </c>
      <c r="F1824" s="10" t="s">
        <v>115</v>
      </c>
      <c r="G1824" s="9">
        <v>31825295</v>
      </c>
      <c r="H1824" s="34" t="s">
        <v>95</v>
      </c>
      <c r="I1824" s="34" t="s">
        <v>116</v>
      </c>
      <c r="J1824" s="59" t="s">
        <v>105</v>
      </c>
      <c r="K1824" s="34" t="s">
        <v>98</v>
      </c>
      <c r="M1824" s="3" t="s">
        <v>189</v>
      </c>
      <c r="N1824" s="11"/>
      <c r="O1824" s="4">
        <v>128640</v>
      </c>
      <c r="P1824" s="4">
        <v>128640</v>
      </c>
      <c r="R1824" s="7" t="s">
        <v>42</v>
      </c>
      <c r="S1824" s="51"/>
      <c r="Y1824" s="4"/>
      <c r="Z1824" s="4"/>
    </row>
    <row r="1825" spans="1:26" s="3" customFormat="1" ht="15" customHeight="1">
      <c r="A1825" s="43">
        <v>105</v>
      </c>
      <c r="B1825" s="14">
        <v>44679</v>
      </c>
      <c r="C1825" s="19" t="s">
        <v>698</v>
      </c>
      <c r="D1825" s="19" t="s">
        <v>699</v>
      </c>
      <c r="E1825" s="3" t="s">
        <v>37</v>
      </c>
      <c r="F1825" s="10" t="s">
        <v>226</v>
      </c>
      <c r="G1825" s="240">
        <v>38041754</v>
      </c>
      <c r="H1825" s="34" t="s">
        <v>95</v>
      </c>
      <c r="I1825" s="34" t="s">
        <v>227</v>
      </c>
      <c r="J1825" s="3" t="s">
        <v>148</v>
      </c>
      <c r="K1825" s="41" t="s">
        <v>149</v>
      </c>
      <c r="M1825" s="3" t="s">
        <v>189</v>
      </c>
      <c r="N1825" s="11"/>
      <c r="O1825" s="4">
        <v>2584800</v>
      </c>
      <c r="P1825" s="4">
        <v>1836000</v>
      </c>
      <c r="Q1825" s="12"/>
      <c r="R1825" s="13" t="s">
        <v>42</v>
      </c>
      <c r="S1825" s="13"/>
      <c r="Y1825" s="4"/>
      <c r="Z1825" s="4"/>
    </row>
    <row r="1826" spans="1:26" s="3" customFormat="1" ht="15" customHeight="1">
      <c r="A1826" s="43">
        <v>105</v>
      </c>
      <c r="B1826" s="14">
        <v>44784</v>
      </c>
      <c r="C1826" s="19" t="s">
        <v>698</v>
      </c>
      <c r="D1826" s="19" t="s">
        <v>699</v>
      </c>
      <c r="E1826" s="3" t="s">
        <v>157</v>
      </c>
      <c r="F1826" s="10" t="s">
        <v>215</v>
      </c>
      <c r="G1826" s="9">
        <v>44385155</v>
      </c>
      <c r="H1826" s="34" t="s">
        <v>95</v>
      </c>
      <c r="I1826" s="34" t="s">
        <v>216</v>
      </c>
      <c r="J1826" s="3" t="s">
        <v>217</v>
      </c>
      <c r="K1826" s="10"/>
      <c r="N1826" s="11">
        <v>44782</v>
      </c>
      <c r="O1826" s="4">
        <v>100800</v>
      </c>
      <c r="P1826" s="4"/>
      <c r="R1826" s="7" t="s">
        <v>42</v>
      </c>
      <c r="T1826" s="7"/>
      <c r="Y1826" s="4"/>
      <c r="Z1826" s="4"/>
    </row>
    <row r="1827" spans="1:26" s="3" customFormat="1" ht="15" customHeight="1">
      <c r="A1827" s="43">
        <v>105</v>
      </c>
      <c r="B1827" s="14">
        <v>44803</v>
      </c>
      <c r="C1827" s="19" t="s">
        <v>698</v>
      </c>
      <c r="D1827" s="19" t="s">
        <v>699</v>
      </c>
      <c r="E1827" s="3" t="s">
        <v>157</v>
      </c>
      <c r="F1827" s="10" t="s">
        <v>215</v>
      </c>
      <c r="G1827" s="9">
        <v>44385155</v>
      </c>
      <c r="H1827" s="34" t="s">
        <v>95</v>
      </c>
      <c r="I1827" s="34" t="s">
        <v>216</v>
      </c>
      <c r="J1827" s="3" t="s">
        <v>217</v>
      </c>
      <c r="K1827" s="10"/>
      <c r="N1827" s="11">
        <v>44782</v>
      </c>
      <c r="O1827" s="4">
        <v>100800</v>
      </c>
      <c r="P1827" s="4">
        <v>100000</v>
      </c>
      <c r="R1827" s="7" t="s">
        <v>42</v>
      </c>
      <c r="S1827" s="7" t="s">
        <v>63</v>
      </c>
      <c r="Y1827" s="4"/>
      <c r="Z1827" s="4"/>
    </row>
    <row r="1828" spans="1:26" s="3" customFormat="1" ht="15" customHeight="1">
      <c r="A1828" s="43">
        <v>105</v>
      </c>
      <c r="B1828" s="14">
        <v>44803</v>
      </c>
      <c r="C1828" s="19" t="s">
        <v>698</v>
      </c>
      <c r="D1828" s="19" t="s">
        <v>699</v>
      </c>
      <c r="E1828" s="3" t="s">
        <v>157</v>
      </c>
      <c r="F1828" s="10" t="s">
        <v>143</v>
      </c>
      <c r="G1828" s="2">
        <v>287025</v>
      </c>
      <c r="H1828" s="10" t="s">
        <v>322</v>
      </c>
      <c r="I1828" s="10" t="s">
        <v>144</v>
      </c>
      <c r="J1828" s="3" t="s">
        <v>122</v>
      </c>
      <c r="K1828" s="3" t="s">
        <v>32</v>
      </c>
      <c r="M1828" s="3" t="s">
        <v>107</v>
      </c>
      <c r="N1828" s="11">
        <v>44800</v>
      </c>
      <c r="O1828" s="4">
        <v>14400</v>
      </c>
      <c r="P1828" s="4">
        <v>14400</v>
      </c>
      <c r="Q1828" s="3" t="s">
        <v>173</v>
      </c>
      <c r="R1828" s="7" t="s">
        <v>63</v>
      </c>
      <c r="S1828" s="7" t="s">
        <v>63</v>
      </c>
      <c r="Y1828" s="4"/>
      <c r="Z1828" s="4"/>
    </row>
    <row r="1829" spans="1:26" s="3" customFormat="1" ht="15" customHeight="1">
      <c r="A1829" s="43">
        <v>105</v>
      </c>
      <c r="B1829" s="14">
        <v>44827</v>
      </c>
      <c r="C1829" s="19" t="s">
        <v>698</v>
      </c>
      <c r="D1829" s="19" t="s">
        <v>699</v>
      </c>
      <c r="E1829" s="3" t="s">
        <v>157</v>
      </c>
      <c r="F1829" s="10" t="s">
        <v>311</v>
      </c>
      <c r="G1829" s="227">
        <v>63918</v>
      </c>
      <c r="H1829" s="10" t="s">
        <v>37</v>
      </c>
      <c r="I1829" s="10" t="s">
        <v>706</v>
      </c>
      <c r="J1829" s="3" t="s">
        <v>36</v>
      </c>
      <c r="K1829" s="3" t="s">
        <v>341</v>
      </c>
      <c r="M1829" s="3" t="s">
        <v>107</v>
      </c>
      <c r="N1829" s="11">
        <v>44826</v>
      </c>
      <c r="O1829" s="4">
        <v>5500</v>
      </c>
      <c r="P1829" s="4">
        <v>5500</v>
      </c>
      <c r="Q1829" s="3" t="s">
        <v>707</v>
      </c>
      <c r="R1829" s="7" t="s">
        <v>42</v>
      </c>
      <c r="Y1829" s="4"/>
      <c r="Z1829" s="4"/>
    </row>
    <row r="1830" spans="1:26" s="3" customFormat="1" ht="15" customHeight="1">
      <c r="A1830" s="43">
        <v>105</v>
      </c>
      <c r="B1830" s="14">
        <v>44868</v>
      </c>
      <c r="C1830" s="19" t="s">
        <v>698</v>
      </c>
      <c r="D1830" s="19" t="s">
        <v>699</v>
      </c>
      <c r="E1830" s="3" t="s">
        <v>37</v>
      </c>
      <c r="F1830" s="10" t="s">
        <v>220</v>
      </c>
      <c r="G1830" s="9">
        <v>42813238</v>
      </c>
      <c r="H1830" s="10" t="s">
        <v>534</v>
      </c>
      <c r="I1830" s="10" t="s">
        <v>221</v>
      </c>
      <c r="J1830" s="59" t="s">
        <v>105</v>
      </c>
      <c r="K1830" s="10" t="s">
        <v>149</v>
      </c>
      <c r="M1830" s="3" t="s">
        <v>189</v>
      </c>
      <c r="N1830" s="11"/>
      <c r="O1830" s="4">
        <v>1980000</v>
      </c>
      <c r="P1830" s="4">
        <v>165600</v>
      </c>
      <c r="R1830" s="7" t="s">
        <v>42</v>
      </c>
      <c r="Y1830" s="4"/>
      <c r="Z1830" s="4"/>
    </row>
    <row r="1831" spans="1:26" s="3" customFormat="1" ht="15" customHeight="1">
      <c r="A1831" s="43">
        <v>105</v>
      </c>
      <c r="B1831" s="14">
        <v>44868</v>
      </c>
      <c r="C1831" s="19" t="s">
        <v>698</v>
      </c>
      <c r="D1831" s="19" t="s">
        <v>699</v>
      </c>
      <c r="E1831" s="3" t="s">
        <v>37</v>
      </c>
      <c r="F1831" s="10" t="s">
        <v>213</v>
      </c>
      <c r="G1831" s="9">
        <v>163046161</v>
      </c>
      <c r="H1831" s="34" t="s">
        <v>95</v>
      </c>
      <c r="I1831" s="34" t="s">
        <v>214</v>
      </c>
      <c r="J1831" s="3" t="s">
        <v>148</v>
      </c>
      <c r="K1831" s="34" t="s">
        <v>98</v>
      </c>
      <c r="M1831" s="3" t="s">
        <v>189</v>
      </c>
      <c r="N1831" s="11"/>
      <c r="O1831" s="4">
        <v>4080080</v>
      </c>
      <c r="P1831" s="4"/>
      <c r="R1831" s="7" t="s">
        <v>42</v>
      </c>
      <c r="Y1831" s="4"/>
      <c r="Z1831" s="4"/>
    </row>
    <row r="1832" spans="1:26" s="3" customFormat="1" ht="15" customHeight="1">
      <c r="A1832" s="43">
        <v>105</v>
      </c>
      <c r="B1832" s="14">
        <v>44868</v>
      </c>
      <c r="C1832" s="19" t="s">
        <v>698</v>
      </c>
      <c r="D1832" s="19" t="s">
        <v>699</v>
      </c>
      <c r="E1832" s="3" t="s">
        <v>37</v>
      </c>
      <c r="F1832" s="10" t="s">
        <v>333</v>
      </c>
      <c r="G1832" s="9">
        <v>200963599</v>
      </c>
      <c r="H1832" s="34" t="s">
        <v>95</v>
      </c>
      <c r="I1832" s="34" t="s">
        <v>334</v>
      </c>
      <c r="J1832" s="59" t="s">
        <v>105</v>
      </c>
      <c r="K1832" s="10" t="s">
        <v>98</v>
      </c>
      <c r="M1832" s="3" t="s">
        <v>189</v>
      </c>
      <c r="N1832" s="11"/>
      <c r="O1832" s="4">
        <v>1292640</v>
      </c>
      <c r="P1832" s="4">
        <v>1292640</v>
      </c>
      <c r="R1832" s="7" t="s">
        <v>42</v>
      </c>
      <c r="Y1832" s="4"/>
      <c r="Z1832" s="4"/>
    </row>
    <row r="1833" spans="1:26" s="3" customFormat="1" ht="15" customHeight="1">
      <c r="A1833" s="43">
        <v>105</v>
      </c>
      <c r="B1833" s="14">
        <v>44868</v>
      </c>
      <c r="C1833" s="19" t="s">
        <v>698</v>
      </c>
      <c r="D1833" s="19" t="s">
        <v>699</v>
      </c>
      <c r="E1833" s="3" t="s">
        <v>37</v>
      </c>
      <c r="F1833" s="10" t="s">
        <v>343</v>
      </c>
      <c r="G1833" s="9">
        <v>2948279</v>
      </c>
      <c r="H1833" s="10" t="s">
        <v>119</v>
      </c>
      <c r="I1833" s="10" t="s">
        <v>344</v>
      </c>
      <c r="J1833" s="3" t="s">
        <v>122</v>
      </c>
      <c r="K1833" s="10" t="s">
        <v>98</v>
      </c>
      <c r="M1833" s="3" t="s">
        <v>125</v>
      </c>
      <c r="N1833" s="11"/>
      <c r="O1833" s="4">
        <v>50000</v>
      </c>
      <c r="P1833" s="4">
        <v>50000</v>
      </c>
      <c r="Q1833" s="3" t="s">
        <v>708</v>
      </c>
      <c r="R1833" s="7" t="s">
        <v>42</v>
      </c>
      <c r="Y1833" s="4"/>
      <c r="Z1833" s="4"/>
    </row>
    <row r="1834" spans="1:26" s="3" customFormat="1" ht="15" customHeight="1">
      <c r="A1834" s="43">
        <v>105</v>
      </c>
      <c r="B1834" s="14">
        <v>44868</v>
      </c>
      <c r="C1834" s="19" t="s">
        <v>698</v>
      </c>
      <c r="D1834" s="19" t="s">
        <v>699</v>
      </c>
      <c r="E1834" s="3" t="s">
        <v>37</v>
      </c>
      <c r="F1834" s="10" t="s">
        <v>292</v>
      </c>
      <c r="G1834" s="9">
        <v>16296364</v>
      </c>
      <c r="H1834" s="34" t="s">
        <v>95</v>
      </c>
      <c r="I1834" s="34" t="s">
        <v>293</v>
      </c>
      <c r="J1834" s="59" t="s">
        <v>105</v>
      </c>
      <c r="K1834" s="10" t="s">
        <v>149</v>
      </c>
      <c r="M1834" s="3" t="s">
        <v>331</v>
      </c>
      <c r="N1834" s="11"/>
      <c r="O1834" s="4">
        <v>291360</v>
      </c>
      <c r="P1834" s="4"/>
      <c r="R1834" s="7" t="s">
        <v>42</v>
      </c>
      <c r="Y1834" s="4"/>
      <c r="Z1834" s="4"/>
    </row>
    <row r="1835" spans="1:26" s="3" customFormat="1" ht="15" customHeight="1">
      <c r="A1835" s="43">
        <v>105</v>
      </c>
      <c r="B1835" s="14">
        <v>44868</v>
      </c>
      <c r="C1835" s="19" t="s">
        <v>698</v>
      </c>
      <c r="D1835" s="19" t="s">
        <v>699</v>
      </c>
      <c r="E1835" s="3" t="s">
        <v>37</v>
      </c>
      <c r="F1835" s="201" t="s">
        <v>222</v>
      </c>
      <c r="G1835" s="286">
        <v>23310715</v>
      </c>
      <c r="H1835" s="3" t="s">
        <v>103</v>
      </c>
      <c r="I1835" s="3" t="s">
        <v>223</v>
      </c>
      <c r="J1835" s="59" t="s">
        <v>105</v>
      </c>
      <c r="K1835" s="10" t="s">
        <v>149</v>
      </c>
      <c r="M1835" s="3" t="s">
        <v>189</v>
      </c>
      <c r="N1835" s="11"/>
      <c r="O1835" s="4">
        <v>604800</v>
      </c>
      <c r="P1835" s="4"/>
      <c r="R1835" s="7" t="s">
        <v>63</v>
      </c>
      <c r="Y1835" s="4"/>
      <c r="Z1835" s="4"/>
    </row>
    <row r="1836" spans="1:26" s="3" customFormat="1" ht="15" customHeight="1">
      <c r="A1836" s="43">
        <v>105</v>
      </c>
      <c r="B1836" s="14">
        <v>44868</v>
      </c>
      <c r="C1836" s="19" t="s">
        <v>698</v>
      </c>
      <c r="D1836" s="19" t="s">
        <v>699</v>
      </c>
      <c r="E1836" s="3" t="s">
        <v>37</v>
      </c>
      <c r="F1836" s="10" t="s">
        <v>266</v>
      </c>
      <c r="G1836" s="12">
        <v>58005463</v>
      </c>
      <c r="H1836" s="34" t="s">
        <v>95</v>
      </c>
      <c r="I1836" s="34" t="s">
        <v>267</v>
      </c>
      <c r="J1836" s="59" t="s">
        <v>105</v>
      </c>
      <c r="K1836" s="3" t="s">
        <v>149</v>
      </c>
      <c r="M1836" s="3" t="s">
        <v>331</v>
      </c>
      <c r="N1836" s="11"/>
      <c r="O1836" s="4">
        <v>2419200</v>
      </c>
      <c r="P1836" s="4"/>
      <c r="R1836" s="7" t="s">
        <v>63</v>
      </c>
      <c r="Y1836" s="4"/>
      <c r="Z1836" s="4"/>
    </row>
    <row r="1837" spans="1:26" s="3" customFormat="1" ht="15" customHeight="1">
      <c r="A1837" s="43">
        <v>105</v>
      </c>
      <c r="B1837" s="14">
        <v>44868</v>
      </c>
      <c r="C1837" s="19" t="s">
        <v>698</v>
      </c>
      <c r="D1837" s="19" t="s">
        <v>699</v>
      </c>
      <c r="E1837" s="3" t="s">
        <v>37</v>
      </c>
      <c r="F1837" s="10" t="s">
        <v>353</v>
      </c>
      <c r="G1837" s="9">
        <v>4525696</v>
      </c>
      <c r="H1837" s="34" t="s">
        <v>95</v>
      </c>
      <c r="I1837" s="34" t="s">
        <v>354</v>
      </c>
      <c r="J1837" s="59" t="s">
        <v>105</v>
      </c>
      <c r="K1837" s="3" t="s">
        <v>149</v>
      </c>
      <c r="M1837" s="3" t="s">
        <v>331</v>
      </c>
      <c r="N1837" s="11"/>
      <c r="O1837" s="4">
        <v>64800</v>
      </c>
      <c r="P1837" s="4"/>
      <c r="R1837" s="7" t="s">
        <v>63</v>
      </c>
      <c r="Y1837" s="4"/>
      <c r="Z1837" s="4"/>
    </row>
    <row r="1838" spans="1:26" s="3" customFormat="1" ht="15" customHeight="1">
      <c r="A1838" s="43">
        <v>105</v>
      </c>
      <c r="B1838" s="14">
        <v>44868</v>
      </c>
      <c r="C1838" s="19" t="s">
        <v>698</v>
      </c>
      <c r="D1838" s="19" t="s">
        <v>699</v>
      </c>
      <c r="E1838" s="3" t="s">
        <v>37</v>
      </c>
      <c r="F1838" s="10" t="s">
        <v>394</v>
      </c>
      <c r="G1838" s="9">
        <v>2494530</v>
      </c>
      <c r="H1838" s="10" t="s">
        <v>119</v>
      </c>
      <c r="I1838" s="10" t="s">
        <v>395</v>
      </c>
      <c r="J1838" s="59" t="s">
        <v>105</v>
      </c>
      <c r="K1838" s="10" t="s">
        <v>98</v>
      </c>
      <c r="M1838" s="3" t="s">
        <v>107</v>
      </c>
      <c r="N1838" s="11"/>
      <c r="O1838" s="4">
        <v>60000</v>
      </c>
      <c r="P1838" s="4">
        <v>60000</v>
      </c>
      <c r="R1838" s="7" t="s">
        <v>63</v>
      </c>
      <c r="Y1838" s="4"/>
      <c r="Z1838" s="4"/>
    </row>
    <row r="1839" spans="1:26" s="3" customFormat="1" ht="15" customHeight="1">
      <c r="A1839" s="43">
        <v>105</v>
      </c>
      <c r="B1839" s="14">
        <v>44868</v>
      </c>
      <c r="C1839" s="19" t="s">
        <v>698</v>
      </c>
      <c r="D1839" s="19" t="s">
        <v>699</v>
      </c>
      <c r="E1839" s="3" t="s">
        <v>37</v>
      </c>
      <c r="F1839" s="10" t="s">
        <v>394</v>
      </c>
      <c r="G1839" s="9">
        <v>2494530</v>
      </c>
      <c r="H1839" s="10" t="s">
        <v>119</v>
      </c>
      <c r="I1839" s="10" t="s">
        <v>395</v>
      </c>
      <c r="J1839" s="59" t="s">
        <v>105</v>
      </c>
      <c r="K1839" s="3" t="s">
        <v>149</v>
      </c>
      <c r="M1839" s="3" t="s">
        <v>331</v>
      </c>
      <c r="N1839" s="11"/>
      <c r="O1839" s="4">
        <v>26400</v>
      </c>
      <c r="P1839" s="4"/>
      <c r="R1839" s="7" t="s">
        <v>63</v>
      </c>
      <c r="Y1839" s="4"/>
      <c r="Z1839" s="4"/>
    </row>
    <row r="1840" spans="1:26" s="3" customFormat="1" ht="15" customHeight="1">
      <c r="A1840" s="43">
        <v>105</v>
      </c>
      <c r="B1840" s="14">
        <v>44868</v>
      </c>
      <c r="C1840" s="19" t="s">
        <v>698</v>
      </c>
      <c r="D1840" s="19" t="s">
        <v>699</v>
      </c>
      <c r="E1840" s="3" t="s">
        <v>37</v>
      </c>
      <c r="F1840" s="41" t="s">
        <v>388</v>
      </c>
      <c r="G1840" s="9">
        <v>11062113</v>
      </c>
      <c r="H1840" s="10" t="s">
        <v>103</v>
      </c>
      <c r="I1840" s="10" t="s">
        <v>389</v>
      </c>
      <c r="J1840" s="59" t="s">
        <v>105</v>
      </c>
      <c r="K1840" s="3" t="s">
        <v>149</v>
      </c>
      <c r="M1840" s="3" t="s">
        <v>331</v>
      </c>
      <c r="N1840" s="11"/>
      <c r="O1840" s="4">
        <v>72000</v>
      </c>
      <c r="P1840" s="4"/>
      <c r="R1840" s="7" t="s">
        <v>63</v>
      </c>
      <c r="Y1840" s="4"/>
      <c r="Z1840" s="4"/>
    </row>
    <row r="1841" spans="1:69" s="3" customFormat="1" ht="15" customHeight="1">
      <c r="A1841" s="43">
        <v>105</v>
      </c>
      <c r="B1841" s="14">
        <v>44895</v>
      </c>
      <c r="C1841" s="19" t="s">
        <v>698</v>
      </c>
      <c r="D1841" s="19" t="s">
        <v>699</v>
      </c>
      <c r="E1841" s="3" t="s">
        <v>37</v>
      </c>
      <c r="F1841" s="10" t="s">
        <v>220</v>
      </c>
      <c r="G1841" s="9">
        <v>42813238</v>
      </c>
      <c r="H1841" s="10" t="s">
        <v>534</v>
      </c>
      <c r="I1841" s="10" t="s">
        <v>221</v>
      </c>
      <c r="J1841" s="59" t="s">
        <v>105</v>
      </c>
      <c r="K1841" s="10" t="s">
        <v>149</v>
      </c>
      <c r="M1841" s="3" t="s">
        <v>189</v>
      </c>
      <c r="N1841" s="11"/>
      <c r="O1841" s="4">
        <v>2347200</v>
      </c>
      <c r="P1841" s="4"/>
      <c r="R1841" s="7" t="s">
        <v>42</v>
      </c>
      <c r="Y1841" s="4"/>
      <c r="Z1841" s="4"/>
    </row>
    <row r="1842" spans="1:69" s="3" customFormat="1" ht="15" customHeight="1">
      <c r="A1842" s="43">
        <v>105</v>
      </c>
      <c r="B1842" s="14">
        <v>44895</v>
      </c>
      <c r="C1842" s="19" t="s">
        <v>698</v>
      </c>
      <c r="D1842" s="19" t="s">
        <v>699</v>
      </c>
      <c r="E1842" s="3" t="s">
        <v>37</v>
      </c>
      <c r="F1842" s="10" t="s">
        <v>439</v>
      </c>
      <c r="G1842" s="9">
        <v>97118</v>
      </c>
      <c r="H1842" s="10" t="s">
        <v>37</v>
      </c>
      <c r="I1842" s="10" t="s">
        <v>440</v>
      </c>
      <c r="J1842" s="3" t="s">
        <v>122</v>
      </c>
      <c r="K1842" s="34" t="s">
        <v>98</v>
      </c>
      <c r="M1842" s="3" t="s">
        <v>107</v>
      </c>
      <c r="N1842" s="11">
        <v>44778</v>
      </c>
      <c r="O1842" s="4">
        <v>5040</v>
      </c>
      <c r="P1842" s="4">
        <v>5040</v>
      </c>
      <c r="R1842" s="7" t="s">
        <v>42</v>
      </c>
      <c r="Y1842" s="4"/>
      <c r="Z1842" s="4"/>
    </row>
    <row r="1843" spans="1:69" s="3" customFormat="1" ht="15" customHeight="1">
      <c r="A1843" s="43">
        <v>105</v>
      </c>
      <c r="B1843" s="14">
        <v>44895</v>
      </c>
      <c r="C1843" s="19" t="s">
        <v>698</v>
      </c>
      <c r="D1843" s="19" t="s">
        <v>699</v>
      </c>
      <c r="E1843" s="3" t="s">
        <v>37</v>
      </c>
      <c r="F1843" s="10" t="s">
        <v>292</v>
      </c>
      <c r="G1843" s="9">
        <v>16296364</v>
      </c>
      <c r="H1843" s="34" t="s">
        <v>95</v>
      </c>
      <c r="I1843" s="34" t="s">
        <v>293</v>
      </c>
      <c r="J1843" s="59" t="s">
        <v>105</v>
      </c>
      <c r="K1843" s="10" t="s">
        <v>149</v>
      </c>
      <c r="M1843" s="3" t="s">
        <v>331</v>
      </c>
      <c r="N1843" s="11"/>
      <c r="O1843" s="4">
        <v>151200</v>
      </c>
      <c r="P1843" s="4"/>
      <c r="R1843" s="7" t="s">
        <v>42</v>
      </c>
      <c r="Y1843" s="4"/>
      <c r="Z1843" s="4"/>
    </row>
    <row r="1844" spans="1:69" s="3" customFormat="1" ht="15" customHeight="1">
      <c r="A1844" s="43">
        <v>105</v>
      </c>
      <c r="B1844" s="14">
        <v>44895</v>
      </c>
      <c r="C1844" s="19" t="s">
        <v>698</v>
      </c>
      <c r="D1844" s="19" t="s">
        <v>699</v>
      </c>
      <c r="E1844" s="3" t="s">
        <v>37</v>
      </c>
      <c r="F1844" s="10" t="s">
        <v>421</v>
      </c>
      <c r="G1844" s="9">
        <v>973560</v>
      </c>
      <c r="H1844" s="34" t="s">
        <v>95</v>
      </c>
      <c r="I1844" s="34" t="s">
        <v>422</v>
      </c>
      <c r="J1844" s="59" t="s">
        <v>105</v>
      </c>
      <c r="K1844" s="3" t="s">
        <v>149</v>
      </c>
      <c r="M1844" s="3" t="s">
        <v>331</v>
      </c>
      <c r="N1844" s="11"/>
      <c r="O1844" s="4">
        <v>86400</v>
      </c>
      <c r="P1844" s="4"/>
      <c r="R1844" s="7" t="s">
        <v>63</v>
      </c>
      <c r="S1844" s="7"/>
      <c r="Y1844" s="4"/>
      <c r="Z1844" s="4"/>
    </row>
    <row r="1845" spans="1:69" s="3" customFormat="1" ht="15" customHeight="1">
      <c r="A1845" s="43">
        <v>105</v>
      </c>
      <c r="B1845" s="14">
        <v>44909</v>
      </c>
      <c r="C1845" s="19" t="s">
        <v>698</v>
      </c>
      <c r="D1845" s="19" t="s">
        <v>699</v>
      </c>
      <c r="E1845" s="3" t="s">
        <v>157</v>
      </c>
      <c r="F1845" s="10" t="s">
        <v>143</v>
      </c>
      <c r="G1845" s="2">
        <v>287025</v>
      </c>
      <c r="H1845" s="10" t="s">
        <v>322</v>
      </c>
      <c r="I1845" s="10" t="s">
        <v>144</v>
      </c>
      <c r="J1845" s="3" t="s">
        <v>122</v>
      </c>
      <c r="K1845" s="3" t="s">
        <v>98</v>
      </c>
      <c r="M1845" s="3" t="s">
        <v>107</v>
      </c>
      <c r="N1845" s="11"/>
      <c r="O1845" s="4">
        <v>5000</v>
      </c>
      <c r="P1845" s="4">
        <v>5000</v>
      </c>
      <c r="R1845" s="7" t="s">
        <v>63</v>
      </c>
      <c r="S1845" s="7"/>
      <c r="Y1845" s="4"/>
      <c r="Z1845" s="4"/>
    </row>
    <row r="1846" spans="1:69" s="3" customFormat="1" ht="15" customHeight="1">
      <c r="A1846" s="43">
        <v>105</v>
      </c>
      <c r="B1846" s="14">
        <v>44945</v>
      </c>
      <c r="C1846" s="19" t="s">
        <v>698</v>
      </c>
      <c r="D1846" s="19" t="s">
        <v>699</v>
      </c>
      <c r="E1846" s="3" t="s">
        <v>37</v>
      </c>
      <c r="F1846" s="10" t="s">
        <v>257</v>
      </c>
      <c r="G1846" s="240">
        <v>30417856</v>
      </c>
      <c r="H1846" s="34" t="s">
        <v>95</v>
      </c>
      <c r="I1846" s="34" t="s">
        <v>258</v>
      </c>
      <c r="J1846" s="59" t="s">
        <v>105</v>
      </c>
      <c r="K1846" s="10" t="s">
        <v>98</v>
      </c>
      <c r="M1846" s="3" t="s">
        <v>189</v>
      </c>
      <c r="N1846" s="11"/>
      <c r="O1846" s="4">
        <v>1152600</v>
      </c>
      <c r="P1846" s="4">
        <v>1152600</v>
      </c>
      <c r="Q1846" s="3" t="s">
        <v>709</v>
      </c>
      <c r="R1846" s="13" t="s">
        <v>42</v>
      </c>
      <c r="S1846" s="7"/>
      <c r="Y1846" s="4"/>
      <c r="Z1846" s="4"/>
    </row>
    <row r="1847" spans="1:69" s="3" customFormat="1" ht="15" customHeight="1">
      <c r="A1847" s="43">
        <v>105</v>
      </c>
      <c r="B1847" s="14">
        <v>44945</v>
      </c>
      <c r="C1847" s="19" t="s">
        <v>698</v>
      </c>
      <c r="D1847" s="19" t="s">
        <v>699</v>
      </c>
      <c r="E1847" s="3" t="s">
        <v>37</v>
      </c>
      <c r="F1847" s="10" t="s">
        <v>226</v>
      </c>
      <c r="G1847" s="240">
        <v>38041754</v>
      </c>
      <c r="H1847" s="34" t="s">
        <v>95</v>
      </c>
      <c r="I1847" s="34" t="s">
        <v>227</v>
      </c>
      <c r="J1847" s="3" t="s">
        <v>148</v>
      </c>
      <c r="K1847" s="41" t="s">
        <v>149</v>
      </c>
      <c r="M1847" s="3" t="s">
        <v>189</v>
      </c>
      <c r="N1847" s="11"/>
      <c r="O1847" s="4">
        <v>4586400</v>
      </c>
      <c r="P1847" s="4">
        <v>2584800</v>
      </c>
      <c r="Q1847" s="12"/>
      <c r="R1847" s="13" t="s">
        <v>42</v>
      </c>
      <c r="S1847" s="7"/>
      <c r="Y1847" s="4"/>
      <c r="Z1847" s="4"/>
    </row>
    <row r="1848" spans="1:69" s="3" customFormat="1" ht="15" customHeight="1">
      <c r="A1848" s="43">
        <v>105</v>
      </c>
      <c r="B1848" s="14">
        <v>44945</v>
      </c>
      <c r="C1848" s="19" t="s">
        <v>698</v>
      </c>
      <c r="D1848" s="19" t="s">
        <v>699</v>
      </c>
      <c r="E1848" s="3" t="s">
        <v>157</v>
      </c>
      <c r="F1848" s="10" t="s">
        <v>215</v>
      </c>
      <c r="G1848" s="9">
        <v>44385155</v>
      </c>
      <c r="H1848" s="34" t="s">
        <v>95</v>
      </c>
      <c r="I1848" s="34" t="s">
        <v>216</v>
      </c>
      <c r="J1848" s="3" t="s">
        <v>217</v>
      </c>
      <c r="K1848" s="10" t="s">
        <v>149</v>
      </c>
      <c r="M1848" s="3" t="s">
        <v>331</v>
      </c>
      <c r="N1848" s="11">
        <v>44782</v>
      </c>
      <c r="O1848" s="4">
        <v>100800</v>
      </c>
      <c r="P1848" s="4">
        <v>100800</v>
      </c>
      <c r="R1848" s="7" t="s">
        <v>42</v>
      </c>
      <c r="S1848" s="7" t="s">
        <v>63</v>
      </c>
      <c r="Y1848" s="4"/>
      <c r="Z1848" s="4"/>
    </row>
    <row r="1849" spans="1:69" s="3" customFormat="1" ht="15" customHeight="1">
      <c r="A1849" s="43">
        <v>105</v>
      </c>
      <c r="B1849" s="14">
        <v>44945</v>
      </c>
      <c r="C1849" s="19" t="s">
        <v>698</v>
      </c>
      <c r="D1849" s="19" t="s">
        <v>699</v>
      </c>
      <c r="E1849" s="3" t="s">
        <v>157</v>
      </c>
      <c r="F1849" s="10" t="s">
        <v>215</v>
      </c>
      <c r="G1849" s="9">
        <v>44385155</v>
      </c>
      <c r="H1849" s="34" t="s">
        <v>95</v>
      </c>
      <c r="I1849" s="34" t="s">
        <v>216</v>
      </c>
      <c r="J1849" s="3" t="s">
        <v>217</v>
      </c>
      <c r="K1849" s="10" t="s">
        <v>149</v>
      </c>
      <c r="M1849" s="3" t="s">
        <v>331</v>
      </c>
      <c r="N1849" s="11"/>
      <c r="O1849" s="4">
        <v>100800</v>
      </c>
      <c r="P1849" s="4">
        <v>100800</v>
      </c>
      <c r="Q1849" s="3" t="s">
        <v>710</v>
      </c>
      <c r="R1849" s="7" t="s">
        <v>42</v>
      </c>
      <c r="S1849" s="7"/>
      <c r="Y1849" s="4"/>
      <c r="Z1849" s="4"/>
    </row>
    <row r="1850" spans="1:69" s="3" customFormat="1" ht="15" customHeight="1">
      <c r="A1850" s="43">
        <v>105</v>
      </c>
      <c r="B1850" s="14">
        <v>44945</v>
      </c>
      <c r="C1850" s="19" t="s">
        <v>698</v>
      </c>
      <c r="D1850" s="19" t="s">
        <v>699</v>
      </c>
      <c r="E1850" s="3" t="s">
        <v>37</v>
      </c>
      <c r="F1850" s="41" t="s">
        <v>337</v>
      </c>
      <c r="G1850" s="9">
        <v>4937374</v>
      </c>
      <c r="H1850" s="10" t="s">
        <v>103</v>
      </c>
      <c r="I1850" s="10" t="s">
        <v>338</v>
      </c>
      <c r="J1850" s="59" t="s">
        <v>105</v>
      </c>
      <c r="K1850" s="3" t="s">
        <v>149</v>
      </c>
      <c r="M1850" s="3" t="s">
        <v>331</v>
      </c>
      <c r="N1850" s="11"/>
      <c r="O1850" s="4">
        <v>100800</v>
      </c>
      <c r="P1850" s="4"/>
      <c r="R1850" s="7" t="s">
        <v>42</v>
      </c>
      <c r="S1850" s="7"/>
      <c r="Y1850" s="4"/>
      <c r="Z1850" s="4"/>
    </row>
    <row r="1851" spans="1:69" s="3" customFormat="1" ht="15" customHeight="1">
      <c r="A1851" s="43">
        <v>105</v>
      </c>
      <c r="B1851" s="14">
        <v>44952</v>
      </c>
      <c r="C1851" s="19" t="s">
        <v>698</v>
      </c>
      <c r="D1851" s="19" t="s">
        <v>699</v>
      </c>
      <c r="E1851" s="3" t="s">
        <v>37</v>
      </c>
      <c r="F1851" s="201" t="s">
        <v>222</v>
      </c>
      <c r="G1851" s="286">
        <v>23310715</v>
      </c>
      <c r="H1851" s="3" t="s">
        <v>103</v>
      </c>
      <c r="I1851" s="3" t="s">
        <v>223</v>
      </c>
      <c r="J1851" s="59" t="s">
        <v>105</v>
      </c>
      <c r="K1851" s="10" t="s">
        <v>149</v>
      </c>
      <c r="M1851" s="3" t="s">
        <v>189</v>
      </c>
      <c r="N1851" s="11"/>
      <c r="O1851" s="4">
        <v>1776000</v>
      </c>
      <c r="P1851" s="4">
        <v>604800</v>
      </c>
      <c r="R1851" s="7" t="s">
        <v>63</v>
      </c>
      <c r="S1851" s="7"/>
      <c r="Y1851" s="4"/>
      <c r="Z1851" s="4"/>
    </row>
    <row r="1852" spans="1:69" s="20" customFormat="1">
      <c r="A1852" s="40">
        <v>106</v>
      </c>
      <c r="B1852" s="25">
        <v>44767</v>
      </c>
      <c r="C1852" s="8" t="s">
        <v>711</v>
      </c>
      <c r="D1852" s="8" t="s">
        <v>35</v>
      </c>
      <c r="E1852" s="8" t="s">
        <v>157</v>
      </c>
      <c r="F1852" s="20" t="s">
        <v>271</v>
      </c>
      <c r="G1852" s="50">
        <v>216564318</v>
      </c>
      <c r="H1852" s="35" t="s">
        <v>95</v>
      </c>
      <c r="I1852" s="35" t="s">
        <v>272</v>
      </c>
      <c r="J1852" s="8" t="s">
        <v>148</v>
      </c>
      <c r="K1852" s="35"/>
      <c r="L1852" s="8"/>
      <c r="M1852" s="8" t="s">
        <v>331</v>
      </c>
      <c r="N1852" s="21"/>
      <c r="O1852" s="28">
        <v>16000000</v>
      </c>
      <c r="P1852" s="28"/>
      <c r="Q1852" s="22" t="s">
        <v>173</v>
      </c>
      <c r="R1852" s="47" t="s">
        <v>42</v>
      </c>
      <c r="S1852" s="47"/>
      <c r="Y1852" s="28"/>
    </row>
    <row r="1853" spans="1:69" s="200" customFormat="1" ht="15" customHeight="1">
      <c r="A1853" s="40">
        <v>106</v>
      </c>
      <c r="B1853" s="25">
        <v>44757</v>
      </c>
      <c r="C1853" s="8" t="s">
        <v>711</v>
      </c>
      <c r="D1853" s="8" t="s">
        <v>35</v>
      </c>
      <c r="E1853" s="8" t="s">
        <v>157</v>
      </c>
      <c r="F1853" s="20" t="s">
        <v>317</v>
      </c>
      <c r="G1853" s="50">
        <v>763092</v>
      </c>
      <c r="H1853" s="35" t="s">
        <v>95</v>
      </c>
      <c r="I1853" s="35" t="s">
        <v>318</v>
      </c>
      <c r="J1853" s="8" t="s">
        <v>148</v>
      </c>
      <c r="K1853" s="8" t="s">
        <v>32</v>
      </c>
      <c r="L1853" s="8"/>
      <c r="M1853" s="8" t="s">
        <v>331</v>
      </c>
      <c r="N1853" s="21">
        <v>44752</v>
      </c>
      <c r="O1853" s="28">
        <v>33600</v>
      </c>
      <c r="P1853" s="28">
        <v>33600</v>
      </c>
      <c r="Q1853" s="22" t="s">
        <v>712</v>
      </c>
      <c r="R1853" s="47" t="s">
        <v>42</v>
      </c>
      <c r="S1853" s="47" t="s">
        <v>42</v>
      </c>
      <c r="T1853" s="324"/>
      <c r="U1853" s="20"/>
      <c r="V1853" s="20"/>
      <c r="W1853" s="20"/>
      <c r="X1853" s="20"/>
      <c r="Y1853" s="28"/>
      <c r="Z1853" s="28"/>
      <c r="AA1853" s="20"/>
      <c r="AB1853" s="20"/>
      <c r="AC1853" s="20"/>
      <c r="AD1853" s="20"/>
      <c r="AE1853" s="20"/>
      <c r="AF1853" s="20"/>
      <c r="AG1853" s="20"/>
      <c r="AH1853" s="20"/>
      <c r="AI1853" s="20"/>
      <c r="AJ1853" s="20"/>
      <c r="AK1853" s="20"/>
      <c r="AL1853" s="20"/>
      <c r="AM1853" s="20"/>
      <c r="AN1853" s="20"/>
      <c r="AO1853" s="20"/>
      <c r="AP1853" s="20"/>
      <c r="AQ1853" s="20"/>
      <c r="AR1853" s="20"/>
      <c r="AS1853" s="20"/>
      <c r="AT1853" s="20"/>
      <c r="AU1853" s="20"/>
      <c r="AV1853" s="20"/>
      <c r="AW1853" s="20"/>
      <c r="AX1853" s="20"/>
      <c r="AY1853" s="20"/>
      <c r="AZ1853" s="20"/>
      <c r="BA1853" s="20"/>
      <c r="BB1853" s="20"/>
      <c r="BC1853" s="20"/>
      <c r="BD1853" s="20"/>
      <c r="BE1853" s="20"/>
      <c r="BF1853" s="20"/>
      <c r="BG1853" s="20"/>
      <c r="BH1853" s="20"/>
      <c r="BI1853" s="20"/>
      <c r="BJ1853" s="20"/>
      <c r="BK1853" s="20"/>
      <c r="BL1853" s="20"/>
      <c r="BM1853" s="20"/>
      <c r="BN1853" s="20"/>
      <c r="BO1853" s="20"/>
      <c r="BP1853" s="20"/>
      <c r="BQ1853" s="20"/>
    </row>
    <row r="1854" spans="1:69" s="200" customFormat="1">
      <c r="A1854" s="40">
        <v>106</v>
      </c>
      <c r="B1854" s="25">
        <v>44757</v>
      </c>
      <c r="C1854" s="8" t="s">
        <v>711</v>
      </c>
      <c r="D1854" s="8" t="s">
        <v>35</v>
      </c>
      <c r="E1854" s="8" t="s">
        <v>157</v>
      </c>
      <c r="F1854" s="20" t="s">
        <v>285</v>
      </c>
      <c r="G1854" s="50">
        <v>782766</v>
      </c>
      <c r="H1854" s="20" t="s">
        <v>119</v>
      </c>
      <c r="I1854" s="20" t="s">
        <v>286</v>
      </c>
      <c r="J1854" s="8" t="s">
        <v>122</v>
      </c>
      <c r="K1854" s="8" t="s">
        <v>32</v>
      </c>
      <c r="L1854" s="8"/>
      <c r="M1854" s="8" t="s">
        <v>331</v>
      </c>
      <c r="N1854" s="21">
        <v>44754</v>
      </c>
      <c r="O1854" s="28">
        <v>12870</v>
      </c>
      <c r="P1854" s="28">
        <v>12870</v>
      </c>
      <c r="Q1854" s="22"/>
      <c r="R1854" s="47" t="s">
        <v>42</v>
      </c>
      <c r="S1854" s="47"/>
      <c r="T1854" s="324"/>
      <c r="U1854" s="20"/>
      <c r="V1854" s="20"/>
      <c r="W1854" s="20"/>
      <c r="X1854" s="20"/>
      <c r="Y1854" s="28"/>
      <c r="Z1854" s="28"/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20"/>
      <c r="AK1854" s="20"/>
      <c r="AL1854" s="20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20"/>
      <c r="AX1854" s="20"/>
      <c r="AY1854" s="20"/>
      <c r="AZ1854" s="20"/>
      <c r="BA1854" s="20"/>
      <c r="BB1854" s="20"/>
      <c r="BC1854" s="20"/>
      <c r="BD1854" s="20"/>
      <c r="BE1854" s="20"/>
      <c r="BF1854" s="20"/>
      <c r="BG1854" s="20"/>
      <c r="BH1854" s="20"/>
      <c r="BI1854" s="20"/>
      <c r="BJ1854" s="20"/>
      <c r="BK1854" s="20"/>
      <c r="BL1854" s="20"/>
      <c r="BM1854" s="20"/>
      <c r="BN1854" s="20"/>
      <c r="BO1854" s="20"/>
      <c r="BP1854" s="20"/>
      <c r="BQ1854" s="20"/>
    </row>
    <row r="1855" spans="1:69" s="200" customFormat="1">
      <c r="A1855" s="40">
        <v>106</v>
      </c>
      <c r="B1855" s="25">
        <v>44686</v>
      </c>
      <c r="C1855" s="8" t="s">
        <v>711</v>
      </c>
      <c r="D1855" s="8" t="s">
        <v>35</v>
      </c>
      <c r="E1855" s="8" t="s">
        <v>157</v>
      </c>
      <c r="F1855" s="20" t="s">
        <v>370</v>
      </c>
      <c r="G1855" s="50">
        <v>16604026</v>
      </c>
      <c r="H1855" s="20" t="s">
        <v>119</v>
      </c>
      <c r="I1855" s="20" t="s">
        <v>371</v>
      </c>
      <c r="J1855" s="8" t="s">
        <v>122</v>
      </c>
      <c r="K1855" s="36" t="s">
        <v>341</v>
      </c>
      <c r="L1855" s="8"/>
      <c r="M1855" s="8" t="s">
        <v>107</v>
      </c>
      <c r="N1855" s="21"/>
      <c r="O1855" s="28">
        <v>4000060</v>
      </c>
      <c r="P1855" s="28">
        <v>4000000</v>
      </c>
      <c r="Q1855" s="22" t="s">
        <v>713</v>
      </c>
      <c r="R1855" s="23" t="s">
        <v>42</v>
      </c>
      <c r="S1855" s="47"/>
      <c r="T1855" s="20"/>
      <c r="U1855" s="20"/>
      <c r="V1855" s="20"/>
      <c r="W1855" s="20"/>
      <c r="X1855" s="20"/>
      <c r="Y1855" s="28"/>
      <c r="Z1855" s="28"/>
      <c r="AA1855" s="20"/>
      <c r="AB1855" s="20"/>
      <c r="AC1855" s="20"/>
      <c r="AD1855" s="20"/>
      <c r="AE1855" s="20"/>
      <c r="AF1855" s="20"/>
      <c r="AG1855" s="20"/>
      <c r="AH1855" s="20"/>
      <c r="AI1855" s="20"/>
      <c r="AJ1855" s="20"/>
      <c r="AK1855" s="20"/>
      <c r="AL1855" s="20"/>
      <c r="AM1855" s="20"/>
      <c r="AN1855" s="20"/>
      <c r="AO1855" s="20"/>
      <c r="AP1855" s="20"/>
      <c r="AQ1855" s="20"/>
      <c r="AR1855" s="20"/>
      <c r="AS1855" s="20"/>
      <c r="AT1855" s="20"/>
      <c r="AU1855" s="20"/>
      <c r="AV1855" s="20"/>
      <c r="AW1855" s="20"/>
      <c r="AX1855" s="20"/>
      <c r="AY1855" s="20"/>
      <c r="AZ1855" s="20"/>
      <c r="BA1855" s="20"/>
      <c r="BB1855" s="20"/>
      <c r="BC1855" s="20"/>
      <c r="BD1855" s="20"/>
      <c r="BE1855" s="20"/>
      <c r="BF1855" s="20"/>
      <c r="BG1855" s="20"/>
      <c r="BH1855" s="20"/>
      <c r="BI1855" s="20"/>
      <c r="BJ1855" s="20"/>
      <c r="BK1855" s="20"/>
      <c r="BL1855" s="20"/>
      <c r="BM1855" s="20"/>
      <c r="BN1855" s="20"/>
      <c r="BO1855" s="20"/>
      <c r="BP1855" s="20"/>
      <c r="BQ1855" s="20"/>
    </row>
    <row r="1856" spans="1:69" s="200" customFormat="1">
      <c r="A1856" s="40">
        <v>106</v>
      </c>
      <c r="B1856" s="25">
        <v>44686</v>
      </c>
      <c r="C1856" s="8" t="s">
        <v>711</v>
      </c>
      <c r="D1856" s="8" t="s">
        <v>35</v>
      </c>
      <c r="E1856" s="8" t="s">
        <v>157</v>
      </c>
      <c r="F1856" s="20" t="s">
        <v>164</v>
      </c>
      <c r="G1856" s="50">
        <v>669823</v>
      </c>
      <c r="H1856" s="35" t="s">
        <v>95</v>
      </c>
      <c r="I1856" s="35" t="s">
        <v>165</v>
      </c>
      <c r="J1856" s="8" t="s">
        <v>97</v>
      </c>
      <c r="K1856" s="36" t="s">
        <v>32</v>
      </c>
      <c r="L1856" s="8"/>
      <c r="M1856" s="8" t="s">
        <v>331</v>
      </c>
      <c r="N1856" s="21"/>
      <c r="O1856" s="28">
        <v>100620</v>
      </c>
      <c r="P1856" s="28"/>
      <c r="Q1856" s="28" t="s">
        <v>714</v>
      </c>
      <c r="R1856" s="47" t="s">
        <v>42</v>
      </c>
      <c r="S1856" s="23"/>
      <c r="T1856" s="20"/>
      <c r="U1856" s="20"/>
      <c r="V1856" s="20"/>
      <c r="W1856" s="20"/>
      <c r="X1856" s="20"/>
      <c r="Y1856" s="28"/>
      <c r="Z1856" s="28"/>
      <c r="AA1856" s="20"/>
      <c r="AB1856" s="20"/>
      <c r="AC1856" s="20"/>
      <c r="AD1856" s="20"/>
      <c r="AE1856" s="20"/>
      <c r="AF1856" s="20"/>
      <c r="AG1856" s="20"/>
      <c r="AH1856" s="20"/>
      <c r="AI1856" s="20"/>
      <c r="AJ1856" s="20"/>
      <c r="AK1856" s="20"/>
      <c r="AL1856" s="20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20"/>
      <c r="AX1856" s="20"/>
      <c r="AY1856" s="20"/>
      <c r="AZ1856" s="20"/>
      <c r="BA1856" s="20"/>
      <c r="BB1856" s="20"/>
      <c r="BC1856" s="20"/>
      <c r="BD1856" s="20"/>
      <c r="BE1856" s="20"/>
      <c r="BF1856" s="20"/>
      <c r="BG1856" s="20"/>
      <c r="BH1856" s="20"/>
      <c r="BI1856" s="20"/>
      <c r="BJ1856" s="20"/>
      <c r="BK1856" s="20"/>
      <c r="BL1856" s="20"/>
      <c r="BM1856" s="20"/>
      <c r="BN1856" s="20"/>
      <c r="BO1856" s="20"/>
      <c r="BP1856" s="20"/>
      <c r="BQ1856" s="20"/>
    </row>
    <row r="1857" spans="1:69" s="200" customFormat="1" ht="16.5">
      <c r="A1857" s="40">
        <v>106</v>
      </c>
      <c r="B1857" s="25">
        <v>44872</v>
      </c>
      <c r="C1857" s="8" t="s">
        <v>711</v>
      </c>
      <c r="D1857" s="8" t="s">
        <v>35</v>
      </c>
      <c r="E1857" s="8" t="s">
        <v>157</v>
      </c>
      <c r="F1857" s="96" t="s">
        <v>309</v>
      </c>
      <c r="G1857" s="50">
        <v>7813215</v>
      </c>
      <c r="H1857" s="20" t="s">
        <v>103</v>
      </c>
      <c r="I1857" s="20" t="s">
        <v>310</v>
      </c>
      <c r="J1857" s="58" t="s">
        <v>105</v>
      </c>
      <c r="K1857" s="36" t="s">
        <v>32</v>
      </c>
      <c r="L1857" s="8"/>
      <c r="M1857" s="8" t="s">
        <v>331</v>
      </c>
      <c r="N1857" s="21"/>
      <c r="O1857" s="28">
        <v>1524510</v>
      </c>
      <c r="P1857" s="28">
        <v>1524510</v>
      </c>
      <c r="Q1857" s="22"/>
      <c r="R1857" s="47" t="s">
        <v>42</v>
      </c>
      <c r="S1857" s="23"/>
      <c r="T1857" s="20"/>
      <c r="U1857" s="20"/>
      <c r="V1857" s="20"/>
      <c r="W1857" s="20"/>
      <c r="X1857" s="20"/>
      <c r="Y1857" s="28"/>
      <c r="Z1857" s="28"/>
      <c r="AA1857" s="20"/>
      <c r="AB1857" s="20"/>
      <c r="AC1857" s="20"/>
      <c r="AD1857" s="20"/>
      <c r="AE1857" s="20"/>
      <c r="AF1857" s="20"/>
      <c r="AG1857" s="20"/>
      <c r="AH1857" s="20"/>
      <c r="AI1857" s="20"/>
      <c r="AJ1857" s="20"/>
      <c r="AK1857" s="20"/>
      <c r="AL1857" s="20"/>
      <c r="AM1857" s="20"/>
      <c r="AN1857" s="20"/>
      <c r="AO1857" s="20"/>
      <c r="AP1857" s="20"/>
      <c r="AQ1857" s="20"/>
      <c r="AR1857" s="20"/>
      <c r="AS1857" s="20"/>
      <c r="AT1857" s="20"/>
      <c r="AU1857" s="20"/>
      <c r="AV1857" s="20"/>
      <c r="AW1857" s="20"/>
      <c r="AX1857" s="20"/>
      <c r="AY1857" s="20"/>
      <c r="AZ1857" s="20"/>
      <c r="BA1857" s="20"/>
      <c r="BB1857" s="20"/>
      <c r="BC1857" s="20"/>
      <c r="BD1857" s="20"/>
      <c r="BE1857" s="20"/>
      <c r="BF1857" s="20"/>
      <c r="BG1857" s="20"/>
      <c r="BH1857" s="20"/>
      <c r="BI1857" s="20"/>
      <c r="BJ1857" s="20"/>
      <c r="BK1857" s="20"/>
      <c r="BL1857" s="20"/>
      <c r="BM1857" s="20"/>
      <c r="BN1857" s="20"/>
      <c r="BO1857" s="20"/>
      <c r="BP1857" s="20"/>
      <c r="BQ1857" s="20"/>
    </row>
    <row r="1858" spans="1:69" s="200" customFormat="1">
      <c r="A1858" s="40">
        <v>106</v>
      </c>
      <c r="B1858" s="25">
        <v>44686</v>
      </c>
      <c r="C1858" s="8" t="s">
        <v>711</v>
      </c>
      <c r="D1858" s="8" t="s">
        <v>35</v>
      </c>
      <c r="E1858" s="8" t="s">
        <v>157</v>
      </c>
      <c r="F1858" s="36" t="s">
        <v>245</v>
      </c>
      <c r="G1858" s="142">
        <v>6453553</v>
      </c>
      <c r="H1858" s="35" t="s">
        <v>95</v>
      </c>
      <c r="I1858" s="35" t="s">
        <v>246</v>
      </c>
      <c r="J1858" s="8" t="s">
        <v>122</v>
      </c>
      <c r="K1858" s="36" t="s">
        <v>32</v>
      </c>
      <c r="L1858" s="8"/>
      <c r="M1858" s="72" t="s">
        <v>331</v>
      </c>
      <c r="N1858" s="21"/>
      <c r="O1858" s="28">
        <v>188370</v>
      </c>
      <c r="P1858" s="28">
        <v>188370</v>
      </c>
      <c r="Q1858" s="22"/>
      <c r="R1858" s="47" t="s">
        <v>42</v>
      </c>
      <c r="S1858" s="23"/>
      <c r="T1858" s="20"/>
      <c r="U1858" s="20"/>
      <c r="V1858" s="20"/>
      <c r="W1858" s="20"/>
      <c r="X1858" s="20"/>
      <c r="Y1858" s="28"/>
      <c r="Z1858" s="28"/>
      <c r="AA1858" s="20"/>
      <c r="AB1858" s="20"/>
      <c r="AC1858" s="20"/>
      <c r="AD1858" s="20"/>
      <c r="AE1858" s="20"/>
      <c r="AF1858" s="20"/>
      <c r="AG1858" s="20"/>
      <c r="AH1858" s="20"/>
      <c r="AI1858" s="20"/>
      <c r="AJ1858" s="20"/>
      <c r="AK1858" s="20"/>
      <c r="AL1858" s="20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20"/>
      <c r="AX1858" s="20"/>
      <c r="AY1858" s="20"/>
      <c r="AZ1858" s="20"/>
      <c r="BA1858" s="20"/>
      <c r="BB1858" s="20"/>
      <c r="BC1858" s="20"/>
      <c r="BD1858" s="20"/>
      <c r="BE1858" s="20"/>
      <c r="BF1858" s="20"/>
      <c r="BG1858" s="20"/>
      <c r="BH1858" s="20"/>
      <c r="BI1858" s="20"/>
      <c r="BJ1858" s="20"/>
      <c r="BK1858" s="20"/>
      <c r="BL1858" s="20"/>
      <c r="BM1858" s="20"/>
      <c r="BN1858" s="20"/>
      <c r="BO1858" s="20"/>
      <c r="BP1858" s="20"/>
      <c r="BQ1858" s="20"/>
    </row>
    <row r="1859" spans="1:69" s="200" customFormat="1">
      <c r="A1859" s="40">
        <v>106</v>
      </c>
      <c r="B1859" s="25">
        <v>44872</v>
      </c>
      <c r="C1859" s="8" t="s">
        <v>711</v>
      </c>
      <c r="D1859" s="8" t="s">
        <v>35</v>
      </c>
      <c r="E1859" s="8" t="s">
        <v>157</v>
      </c>
      <c r="F1859" s="20" t="s">
        <v>452</v>
      </c>
      <c r="G1859" s="50">
        <v>25716544</v>
      </c>
      <c r="H1859" s="35" t="s">
        <v>95</v>
      </c>
      <c r="I1859" s="35" t="s">
        <v>453</v>
      </c>
      <c r="J1859" s="58" t="s">
        <v>105</v>
      </c>
      <c r="K1859" s="36" t="s">
        <v>32</v>
      </c>
      <c r="L1859" s="8"/>
      <c r="M1859" s="72" t="s">
        <v>331</v>
      </c>
      <c r="N1859" s="21"/>
      <c r="O1859" s="71">
        <v>9601020</v>
      </c>
      <c r="P1859" s="71">
        <v>9601020</v>
      </c>
      <c r="Q1859" s="22" t="s">
        <v>715</v>
      </c>
      <c r="R1859" s="23" t="s">
        <v>42</v>
      </c>
      <c r="S1859" s="47" t="s">
        <v>42</v>
      </c>
      <c r="T1859" s="20"/>
      <c r="U1859" s="20"/>
      <c r="V1859" s="20"/>
      <c r="W1859" s="20"/>
      <c r="X1859" s="20"/>
      <c r="Y1859" s="28"/>
      <c r="Z1859" s="28"/>
      <c r="AA1859" s="20"/>
      <c r="AB1859" s="20"/>
      <c r="AC1859" s="20"/>
      <c r="AD1859" s="20"/>
      <c r="AE1859" s="20"/>
      <c r="AF1859" s="20"/>
      <c r="AG1859" s="20"/>
      <c r="AH1859" s="20"/>
      <c r="AI1859" s="20"/>
      <c r="AJ1859" s="20"/>
      <c r="AK1859" s="20"/>
      <c r="AL1859" s="20"/>
      <c r="AM1859" s="20"/>
      <c r="AN1859" s="20"/>
      <c r="AO1859" s="20"/>
      <c r="AP1859" s="20"/>
      <c r="AQ1859" s="20"/>
      <c r="AR1859" s="20"/>
      <c r="AS1859" s="20"/>
      <c r="AT1859" s="20"/>
      <c r="AU1859" s="20"/>
      <c r="AV1859" s="20"/>
      <c r="AW1859" s="20"/>
      <c r="AX1859" s="20"/>
      <c r="AY1859" s="20"/>
      <c r="AZ1859" s="20"/>
      <c r="BA1859" s="20"/>
      <c r="BB1859" s="20"/>
      <c r="BC1859" s="20"/>
      <c r="BD1859" s="20"/>
      <c r="BE1859" s="20"/>
      <c r="BF1859" s="20"/>
      <c r="BG1859" s="20"/>
      <c r="BH1859" s="20"/>
      <c r="BI1859" s="20"/>
      <c r="BJ1859" s="20"/>
      <c r="BK1859" s="20"/>
      <c r="BL1859" s="20"/>
      <c r="BM1859" s="20"/>
      <c r="BN1859" s="20"/>
      <c r="BO1859" s="20"/>
      <c r="BP1859" s="20"/>
      <c r="BQ1859" s="20"/>
    </row>
    <row r="1860" spans="1:69" s="328" customFormat="1">
      <c r="A1860" s="40">
        <v>106</v>
      </c>
      <c r="B1860" s="25">
        <v>44686</v>
      </c>
      <c r="C1860" s="8" t="s">
        <v>711</v>
      </c>
      <c r="D1860" s="8" t="s">
        <v>35</v>
      </c>
      <c r="E1860" s="8" t="s">
        <v>157</v>
      </c>
      <c r="F1860" s="20" t="s">
        <v>296</v>
      </c>
      <c r="G1860" s="50">
        <v>5380508</v>
      </c>
      <c r="H1860" s="35" t="s">
        <v>95</v>
      </c>
      <c r="I1860" s="35" t="s">
        <v>716</v>
      </c>
      <c r="J1860" s="58" t="s">
        <v>105</v>
      </c>
      <c r="K1860" s="36" t="s">
        <v>32</v>
      </c>
      <c r="L1860" s="8"/>
      <c r="M1860" s="8" t="s">
        <v>331</v>
      </c>
      <c r="N1860" s="21"/>
      <c r="O1860" s="28">
        <v>658710</v>
      </c>
      <c r="P1860" s="28">
        <v>658710</v>
      </c>
      <c r="Q1860" s="22"/>
      <c r="R1860" s="47" t="s">
        <v>42</v>
      </c>
      <c r="S1860" s="23"/>
      <c r="T1860" s="20"/>
      <c r="U1860" s="20"/>
      <c r="V1860" s="20"/>
      <c r="W1860" s="20"/>
      <c r="X1860" s="20"/>
      <c r="Y1860" s="28"/>
      <c r="Z1860" s="28"/>
      <c r="AA1860" s="20"/>
      <c r="AB1860" s="20"/>
      <c r="AC1860" s="20"/>
      <c r="AD1860" s="20"/>
      <c r="AE1860" s="20"/>
      <c r="AF1860" s="20"/>
      <c r="AG1860" s="20"/>
      <c r="AH1860" s="20"/>
      <c r="AI1860" s="20"/>
      <c r="AJ1860" s="20"/>
      <c r="AK1860" s="20"/>
      <c r="AL1860" s="20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20"/>
      <c r="AX1860" s="20"/>
      <c r="AY1860" s="20"/>
      <c r="AZ1860" s="20"/>
      <c r="BA1860" s="20"/>
      <c r="BB1860" s="20"/>
      <c r="BC1860" s="20"/>
      <c r="BD1860" s="20"/>
      <c r="BE1860" s="20"/>
      <c r="BF1860" s="20"/>
      <c r="BG1860" s="20"/>
      <c r="BH1860" s="20"/>
      <c r="BI1860" s="20"/>
      <c r="BJ1860" s="20"/>
      <c r="BK1860" s="20"/>
      <c r="BL1860" s="20"/>
      <c r="BM1860" s="20"/>
      <c r="BN1860" s="20"/>
      <c r="BO1860" s="20"/>
      <c r="BP1860" s="20"/>
      <c r="BQ1860" s="20"/>
    </row>
    <row r="1861" spans="1:69" s="328" customFormat="1">
      <c r="A1861" s="40">
        <v>106</v>
      </c>
      <c r="B1861" s="25">
        <v>44685</v>
      </c>
      <c r="C1861" s="8" t="s">
        <v>711</v>
      </c>
      <c r="D1861" s="8" t="s">
        <v>35</v>
      </c>
      <c r="E1861" s="8" t="s">
        <v>157</v>
      </c>
      <c r="F1861" s="20" t="s">
        <v>298</v>
      </c>
      <c r="G1861" s="50">
        <v>2957731</v>
      </c>
      <c r="H1861" s="35" t="s">
        <v>119</v>
      </c>
      <c r="I1861" s="35" t="s">
        <v>299</v>
      </c>
      <c r="J1861" s="8" t="s">
        <v>217</v>
      </c>
      <c r="K1861" s="35" t="s">
        <v>32</v>
      </c>
      <c r="L1861" s="8"/>
      <c r="M1861" s="8" t="s">
        <v>107</v>
      </c>
      <c r="N1861" s="21">
        <v>44634</v>
      </c>
      <c r="O1861" s="28">
        <v>306000</v>
      </c>
      <c r="P1861" s="28"/>
      <c r="Q1861" s="22"/>
      <c r="R1861" s="47" t="s">
        <v>42</v>
      </c>
      <c r="S1861" s="47" t="s">
        <v>42</v>
      </c>
      <c r="T1861" s="20"/>
      <c r="U1861" s="20"/>
      <c r="V1861" s="20"/>
      <c r="W1861" s="20"/>
      <c r="X1861" s="20"/>
      <c r="Y1861" s="28"/>
      <c r="Z1861" s="28"/>
      <c r="AA1861" s="20"/>
      <c r="AB1861" s="20"/>
      <c r="AC1861" s="20"/>
      <c r="AD1861" s="20"/>
      <c r="AE1861" s="20"/>
      <c r="AF1861" s="20"/>
      <c r="AG1861" s="20"/>
      <c r="AH1861" s="20"/>
      <c r="AI1861" s="20"/>
      <c r="AJ1861" s="20"/>
      <c r="AK1861" s="20"/>
      <c r="AL1861" s="20"/>
      <c r="AM1861" s="20"/>
      <c r="AN1861" s="20"/>
      <c r="AO1861" s="20"/>
      <c r="AP1861" s="20"/>
      <c r="AQ1861" s="20"/>
      <c r="AR1861" s="20"/>
      <c r="AS1861" s="20"/>
      <c r="AT1861" s="20"/>
      <c r="AU1861" s="20"/>
      <c r="AV1861" s="20"/>
      <c r="AW1861" s="20"/>
      <c r="AX1861" s="20"/>
      <c r="AY1861" s="20"/>
      <c r="AZ1861" s="20"/>
      <c r="BA1861" s="20"/>
      <c r="BB1861" s="20"/>
      <c r="BC1861" s="20"/>
      <c r="BD1861" s="20"/>
      <c r="BE1861" s="20"/>
      <c r="BF1861" s="20"/>
      <c r="BG1861" s="20"/>
      <c r="BH1861" s="20"/>
      <c r="BI1861" s="20"/>
      <c r="BJ1861" s="20"/>
      <c r="BK1861" s="20"/>
      <c r="BL1861" s="20"/>
      <c r="BM1861" s="20"/>
      <c r="BN1861" s="20"/>
      <c r="BO1861" s="20"/>
      <c r="BP1861" s="20"/>
      <c r="BQ1861" s="20"/>
    </row>
    <row r="1862" spans="1:69" s="200" customFormat="1">
      <c r="A1862" s="40">
        <v>106</v>
      </c>
      <c r="B1862" s="25">
        <v>44685</v>
      </c>
      <c r="C1862" s="8" t="s">
        <v>711</v>
      </c>
      <c r="D1862" s="8" t="s">
        <v>35</v>
      </c>
      <c r="E1862" s="8" t="s">
        <v>157</v>
      </c>
      <c r="F1862" s="20" t="s">
        <v>347</v>
      </c>
      <c r="G1862" s="50">
        <v>94699625</v>
      </c>
      <c r="H1862" s="20" t="s">
        <v>103</v>
      </c>
      <c r="I1862" s="20" t="s">
        <v>297</v>
      </c>
      <c r="J1862" s="8" t="s">
        <v>105</v>
      </c>
      <c r="K1862" s="36" t="s">
        <v>32</v>
      </c>
      <c r="L1862" s="8"/>
      <c r="M1862" s="72" t="s">
        <v>331</v>
      </c>
      <c r="N1862" s="21"/>
      <c r="O1862" s="28">
        <v>1900080</v>
      </c>
      <c r="P1862" s="28">
        <v>1900080</v>
      </c>
      <c r="Q1862" s="22"/>
      <c r="R1862" s="47" t="s">
        <v>42</v>
      </c>
      <c r="S1862" s="23"/>
      <c r="T1862" s="20"/>
      <c r="U1862" s="20"/>
      <c r="V1862" s="20"/>
      <c r="W1862" s="20"/>
      <c r="X1862" s="20"/>
      <c r="Y1862" s="28"/>
      <c r="Z1862" s="28"/>
      <c r="AA1862" s="20"/>
      <c r="AB1862" s="20"/>
      <c r="AC1862" s="20"/>
      <c r="AD1862" s="20"/>
      <c r="AE1862" s="20"/>
      <c r="AF1862" s="20"/>
      <c r="AG1862" s="20"/>
      <c r="AH1862" s="20"/>
      <c r="AI1862" s="20"/>
      <c r="AJ1862" s="20"/>
      <c r="AK1862" s="20"/>
      <c r="AL1862" s="20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20"/>
      <c r="AX1862" s="20"/>
      <c r="AY1862" s="20"/>
      <c r="AZ1862" s="20"/>
      <c r="BA1862" s="20"/>
      <c r="BB1862" s="20"/>
      <c r="BC1862" s="20"/>
      <c r="BD1862" s="20"/>
      <c r="BE1862" s="20"/>
      <c r="BF1862" s="20"/>
      <c r="BG1862" s="20"/>
      <c r="BH1862" s="20"/>
      <c r="BI1862" s="20"/>
      <c r="BJ1862" s="20"/>
      <c r="BK1862" s="20"/>
      <c r="BL1862" s="20"/>
      <c r="BM1862" s="20"/>
      <c r="BN1862" s="20"/>
      <c r="BO1862" s="20"/>
      <c r="BP1862" s="20"/>
      <c r="BQ1862" s="20"/>
    </row>
    <row r="1863" spans="1:69" s="328" customFormat="1">
      <c r="A1863" s="40">
        <v>106</v>
      </c>
      <c r="B1863" s="25">
        <v>44685</v>
      </c>
      <c r="C1863" s="8" t="s">
        <v>711</v>
      </c>
      <c r="D1863" s="8" t="s">
        <v>35</v>
      </c>
      <c r="E1863" s="8" t="s">
        <v>157</v>
      </c>
      <c r="F1863" s="20" t="s">
        <v>347</v>
      </c>
      <c r="G1863" s="50">
        <v>94699625</v>
      </c>
      <c r="H1863" s="20" t="s">
        <v>103</v>
      </c>
      <c r="I1863" s="20" t="s">
        <v>297</v>
      </c>
      <c r="J1863" s="8" t="s">
        <v>105</v>
      </c>
      <c r="K1863" s="35" t="s">
        <v>341</v>
      </c>
      <c r="L1863" s="8"/>
      <c r="M1863" s="72" t="s">
        <v>331</v>
      </c>
      <c r="N1863" s="21"/>
      <c r="O1863" s="28">
        <v>250320</v>
      </c>
      <c r="P1863" s="28">
        <v>250320</v>
      </c>
      <c r="Q1863" s="22"/>
      <c r="R1863" s="47" t="s">
        <v>42</v>
      </c>
      <c r="S1863" s="23"/>
      <c r="T1863" s="20"/>
      <c r="U1863" s="20"/>
      <c r="V1863" s="20"/>
      <c r="W1863" s="20"/>
      <c r="X1863" s="20"/>
      <c r="Y1863" s="28"/>
      <c r="Z1863" s="28"/>
      <c r="AA1863" s="20"/>
      <c r="AB1863" s="20"/>
      <c r="AC1863" s="20"/>
      <c r="AD1863" s="20"/>
      <c r="AE1863" s="20"/>
      <c r="AF1863" s="20"/>
      <c r="AG1863" s="20"/>
      <c r="AH1863" s="20"/>
      <c r="AI1863" s="20"/>
      <c r="AJ1863" s="20"/>
      <c r="AK1863" s="20"/>
      <c r="AL1863" s="20"/>
      <c r="AM1863" s="20"/>
      <c r="AN1863" s="20"/>
      <c r="AO1863" s="20"/>
      <c r="AP1863" s="20"/>
      <c r="AQ1863" s="20"/>
      <c r="AR1863" s="20"/>
      <c r="AS1863" s="20"/>
      <c r="AT1863" s="20"/>
      <c r="AU1863" s="20"/>
      <c r="AV1863" s="20"/>
      <c r="AW1863" s="20"/>
      <c r="AX1863" s="20"/>
      <c r="AY1863" s="20"/>
      <c r="AZ1863" s="20"/>
      <c r="BA1863" s="20"/>
      <c r="BB1863" s="20"/>
      <c r="BC1863" s="20"/>
      <c r="BD1863" s="20"/>
      <c r="BE1863" s="20"/>
      <c r="BF1863" s="20"/>
      <c r="BG1863" s="20"/>
      <c r="BH1863" s="20"/>
      <c r="BI1863" s="20"/>
      <c r="BJ1863" s="20"/>
      <c r="BK1863" s="20"/>
      <c r="BL1863" s="20"/>
      <c r="BM1863" s="20"/>
      <c r="BN1863" s="20"/>
      <c r="BO1863" s="20"/>
      <c r="BP1863" s="20"/>
      <c r="BQ1863" s="20"/>
    </row>
    <row r="1864" spans="1:69" s="200" customFormat="1">
      <c r="A1864" s="40">
        <v>106</v>
      </c>
      <c r="B1864" s="25">
        <v>44685</v>
      </c>
      <c r="C1864" s="8" t="s">
        <v>711</v>
      </c>
      <c r="D1864" s="8" t="s">
        <v>35</v>
      </c>
      <c r="E1864" s="8" t="s">
        <v>157</v>
      </c>
      <c r="F1864" s="20" t="s">
        <v>347</v>
      </c>
      <c r="G1864" s="50">
        <v>94699625</v>
      </c>
      <c r="H1864" s="20" t="s">
        <v>103</v>
      </c>
      <c r="I1864" s="20" t="s">
        <v>297</v>
      </c>
      <c r="J1864" s="8" t="s">
        <v>105</v>
      </c>
      <c r="K1864" s="35" t="s">
        <v>149</v>
      </c>
      <c r="L1864" s="8"/>
      <c r="M1864" s="72" t="s">
        <v>331</v>
      </c>
      <c r="N1864" s="21"/>
      <c r="O1864" s="28">
        <v>1177400</v>
      </c>
      <c r="P1864" s="28">
        <v>1177400</v>
      </c>
      <c r="Q1864" s="22"/>
      <c r="R1864" s="47" t="s">
        <v>42</v>
      </c>
      <c r="S1864" s="23"/>
      <c r="T1864" s="20"/>
      <c r="U1864" s="20"/>
      <c r="V1864" s="20"/>
      <c r="W1864" s="20"/>
      <c r="X1864" s="20"/>
      <c r="Y1864" s="28"/>
      <c r="Z1864" s="28"/>
      <c r="AA1864" s="20"/>
      <c r="AB1864" s="20"/>
      <c r="AC1864" s="20"/>
      <c r="AD1864" s="20"/>
      <c r="AE1864" s="20"/>
      <c r="AF1864" s="20"/>
      <c r="AG1864" s="20"/>
      <c r="AH1864" s="20"/>
      <c r="AI1864" s="20"/>
      <c r="AJ1864" s="20"/>
      <c r="AK1864" s="20"/>
      <c r="AL1864" s="20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20"/>
      <c r="AX1864" s="20"/>
      <c r="AY1864" s="20"/>
      <c r="AZ1864" s="20"/>
      <c r="BA1864" s="20"/>
      <c r="BB1864" s="20"/>
      <c r="BC1864" s="20"/>
      <c r="BD1864" s="20"/>
      <c r="BE1864" s="20"/>
      <c r="BF1864" s="20"/>
      <c r="BG1864" s="20"/>
      <c r="BH1864" s="20"/>
      <c r="BI1864" s="20"/>
      <c r="BJ1864" s="20"/>
      <c r="BK1864" s="20"/>
      <c r="BL1864" s="20"/>
      <c r="BM1864" s="20"/>
      <c r="BN1864" s="20"/>
      <c r="BO1864" s="20"/>
      <c r="BP1864" s="20"/>
      <c r="BQ1864" s="20"/>
    </row>
    <row r="1865" spans="1:69" s="200" customFormat="1">
      <c r="A1865" s="40">
        <v>106</v>
      </c>
      <c r="B1865" s="25">
        <v>44872</v>
      </c>
      <c r="C1865" s="8" t="s">
        <v>711</v>
      </c>
      <c r="D1865" s="8" t="s">
        <v>35</v>
      </c>
      <c r="E1865" s="8" t="s">
        <v>157</v>
      </c>
      <c r="F1865" s="20" t="s">
        <v>567</v>
      </c>
      <c r="G1865" s="50">
        <v>52823</v>
      </c>
      <c r="H1865" s="20" t="s">
        <v>37</v>
      </c>
      <c r="I1865" s="20" t="s">
        <v>513</v>
      </c>
      <c r="J1865" s="8" t="s">
        <v>122</v>
      </c>
      <c r="K1865" s="36" t="s">
        <v>32</v>
      </c>
      <c r="L1865" s="8"/>
      <c r="M1865" s="8" t="s">
        <v>107</v>
      </c>
      <c r="N1865" s="21">
        <v>44539</v>
      </c>
      <c r="O1865" s="28">
        <v>6300</v>
      </c>
      <c r="P1865" s="28">
        <v>6300</v>
      </c>
      <c r="Q1865" s="22"/>
      <c r="R1865" s="47" t="s">
        <v>42</v>
      </c>
      <c r="S1865" s="47"/>
      <c r="T1865" s="20"/>
      <c r="U1865" s="20"/>
      <c r="V1865" s="20"/>
      <c r="W1865" s="20"/>
      <c r="X1865" s="20"/>
      <c r="Y1865" s="28"/>
      <c r="Z1865" s="28"/>
      <c r="AA1865" s="20"/>
      <c r="AB1865" s="20"/>
      <c r="AC1865" s="20"/>
      <c r="AD1865" s="20"/>
      <c r="AE1865" s="20"/>
      <c r="AF1865" s="20"/>
      <c r="AG1865" s="20"/>
      <c r="AH1865" s="20"/>
      <c r="AI1865" s="20"/>
      <c r="AJ1865" s="20"/>
      <c r="AK1865" s="20"/>
      <c r="AL1865" s="20"/>
      <c r="AM1865" s="20"/>
      <c r="AN1865" s="20"/>
      <c r="AO1865" s="20"/>
      <c r="AP1865" s="20"/>
      <c r="AQ1865" s="20"/>
      <c r="AR1865" s="20"/>
      <c r="AS1865" s="20"/>
      <c r="AT1865" s="20"/>
      <c r="AU1865" s="20"/>
      <c r="AV1865" s="20"/>
      <c r="AW1865" s="20"/>
      <c r="AX1865" s="20"/>
      <c r="AY1865" s="20"/>
      <c r="AZ1865" s="20"/>
      <c r="BA1865" s="20"/>
      <c r="BB1865" s="20"/>
      <c r="BC1865" s="20"/>
      <c r="BD1865" s="20"/>
      <c r="BE1865" s="20"/>
      <c r="BF1865" s="20"/>
      <c r="BG1865" s="20"/>
      <c r="BH1865" s="20"/>
      <c r="BI1865" s="20"/>
      <c r="BJ1865" s="20"/>
      <c r="BK1865" s="20"/>
      <c r="BL1865" s="20"/>
      <c r="BM1865" s="20"/>
      <c r="BN1865" s="20"/>
      <c r="BO1865" s="20"/>
      <c r="BP1865" s="20"/>
      <c r="BQ1865" s="20"/>
    </row>
    <row r="1866" spans="1:69" s="200" customFormat="1">
      <c r="A1866" s="40">
        <v>106</v>
      </c>
      <c r="B1866" s="25">
        <v>44872</v>
      </c>
      <c r="C1866" s="8" t="s">
        <v>711</v>
      </c>
      <c r="D1866" s="8" t="s">
        <v>35</v>
      </c>
      <c r="E1866" s="8" t="s">
        <v>157</v>
      </c>
      <c r="F1866" s="20" t="s">
        <v>567</v>
      </c>
      <c r="G1866" s="50">
        <v>52823</v>
      </c>
      <c r="H1866" s="20" t="s">
        <v>37</v>
      </c>
      <c r="I1866" s="20" t="s">
        <v>513</v>
      </c>
      <c r="J1866" s="8" t="s">
        <v>122</v>
      </c>
      <c r="K1866" s="36" t="s">
        <v>32</v>
      </c>
      <c r="L1866" s="8"/>
      <c r="M1866" s="8" t="s">
        <v>107</v>
      </c>
      <c r="N1866" s="21">
        <v>44609</v>
      </c>
      <c r="O1866" s="28">
        <v>18000</v>
      </c>
      <c r="P1866" s="28">
        <v>18000</v>
      </c>
      <c r="Q1866" s="22"/>
      <c r="R1866" s="47" t="s">
        <v>42</v>
      </c>
      <c r="S1866" s="47" t="s">
        <v>42</v>
      </c>
      <c r="T1866" s="219" t="s">
        <v>42</v>
      </c>
      <c r="U1866" s="20"/>
      <c r="V1866" s="20"/>
      <c r="W1866" s="20"/>
      <c r="X1866" s="20"/>
      <c r="Y1866" s="28"/>
      <c r="Z1866" s="28"/>
      <c r="AA1866" s="20"/>
      <c r="AB1866" s="20"/>
      <c r="AC1866" s="20"/>
      <c r="AD1866" s="20"/>
      <c r="AE1866" s="20"/>
      <c r="AF1866" s="20"/>
      <c r="AG1866" s="20"/>
      <c r="AH1866" s="20"/>
      <c r="AI1866" s="20"/>
      <c r="AJ1866" s="20"/>
      <c r="AK1866" s="20"/>
      <c r="AL1866" s="20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20"/>
      <c r="AX1866" s="20"/>
      <c r="AY1866" s="20"/>
      <c r="AZ1866" s="20"/>
      <c r="BA1866" s="20"/>
      <c r="BB1866" s="20"/>
      <c r="BC1866" s="20"/>
      <c r="BD1866" s="20"/>
      <c r="BE1866" s="20"/>
      <c r="BF1866" s="20"/>
      <c r="BG1866" s="20"/>
      <c r="BH1866" s="20"/>
      <c r="BI1866" s="20"/>
      <c r="BJ1866" s="20"/>
      <c r="BK1866" s="20"/>
      <c r="BL1866" s="20"/>
      <c r="BM1866" s="20"/>
      <c r="BN1866" s="20"/>
      <c r="BO1866" s="20"/>
      <c r="BP1866" s="20"/>
      <c r="BQ1866" s="20"/>
    </row>
    <row r="1867" spans="1:69" s="200" customFormat="1">
      <c r="A1867" s="40">
        <v>106</v>
      </c>
      <c r="B1867" s="25">
        <v>44679</v>
      </c>
      <c r="C1867" s="8" t="s">
        <v>711</v>
      </c>
      <c r="D1867" s="8" t="s">
        <v>35</v>
      </c>
      <c r="E1867" s="8" t="s">
        <v>157</v>
      </c>
      <c r="F1867" s="20" t="s">
        <v>364</v>
      </c>
      <c r="G1867" s="95">
        <v>32510453</v>
      </c>
      <c r="H1867" s="8" t="s">
        <v>119</v>
      </c>
      <c r="I1867" s="8" t="s">
        <v>365</v>
      </c>
      <c r="J1867" s="8" t="s">
        <v>122</v>
      </c>
      <c r="K1867" s="36" t="s">
        <v>32</v>
      </c>
      <c r="L1867" s="8"/>
      <c r="M1867" s="8" t="s">
        <v>107</v>
      </c>
      <c r="N1867" s="21"/>
      <c r="O1867" s="28">
        <v>998000</v>
      </c>
      <c r="P1867" s="28">
        <v>998000</v>
      </c>
      <c r="Q1867" s="22" t="s">
        <v>717</v>
      </c>
      <c r="R1867" s="23" t="s">
        <v>42</v>
      </c>
      <c r="S1867" s="47" t="s">
        <v>42</v>
      </c>
      <c r="T1867" s="20"/>
      <c r="U1867" s="20"/>
      <c r="V1867" s="20"/>
      <c r="W1867" s="20"/>
      <c r="X1867" s="20"/>
      <c r="Y1867" s="28"/>
      <c r="Z1867" s="28"/>
      <c r="AA1867" s="20"/>
      <c r="AB1867" s="20"/>
      <c r="AC1867" s="20"/>
      <c r="AD1867" s="20"/>
      <c r="AE1867" s="20"/>
      <c r="AF1867" s="20"/>
      <c r="AG1867" s="20"/>
      <c r="AH1867" s="20"/>
      <c r="AI1867" s="20"/>
      <c r="AJ1867" s="20"/>
      <c r="AK1867" s="20"/>
      <c r="AL1867" s="20"/>
      <c r="AM1867" s="20"/>
      <c r="AN1867" s="20"/>
      <c r="AO1867" s="20"/>
      <c r="AP1867" s="20"/>
      <c r="AQ1867" s="20"/>
      <c r="AR1867" s="20"/>
      <c r="AS1867" s="20"/>
      <c r="AT1867" s="20"/>
      <c r="AU1867" s="20"/>
      <c r="AV1867" s="20"/>
      <c r="AW1867" s="20"/>
      <c r="AX1867" s="20"/>
      <c r="AY1867" s="20"/>
      <c r="AZ1867" s="20"/>
      <c r="BA1867" s="20"/>
      <c r="BB1867" s="20"/>
      <c r="BC1867" s="20"/>
      <c r="BD1867" s="20"/>
      <c r="BE1867" s="20"/>
      <c r="BF1867" s="20"/>
      <c r="BG1867" s="20"/>
      <c r="BH1867" s="20"/>
      <c r="BI1867" s="20"/>
      <c r="BJ1867" s="20"/>
      <c r="BK1867" s="20"/>
      <c r="BL1867" s="20"/>
      <c r="BM1867" s="20"/>
      <c r="BN1867" s="20"/>
      <c r="BO1867" s="20"/>
      <c r="BP1867" s="20"/>
      <c r="BQ1867" s="20"/>
    </row>
    <row r="1868" spans="1:69" s="200" customFormat="1">
      <c r="A1868" s="40">
        <v>106</v>
      </c>
      <c r="B1868" s="25">
        <v>44679</v>
      </c>
      <c r="C1868" s="8" t="s">
        <v>711</v>
      </c>
      <c r="D1868" s="8" t="s">
        <v>35</v>
      </c>
      <c r="E1868" s="8" t="s">
        <v>157</v>
      </c>
      <c r="F1868" s="36" t="s">
        <v>61</v>
      </c>
      <c r="G1868" s="50">
        <v>37589262</v>
      </c>
      <c r="H1868" s="20" t="s">
        <v>157</v>
      </c>
      <c r="I1868" s="20" t="s">
        <v>330</v>
      </c>
      <c r="J1868" s="8" t="s">
        <v>36</v>
      </c>
      <c r="K1868" s="35" t="s">
        <v>341</v>
      </c>
      <c r="L1868" s="8"/>
      <c r="M1868" s="8" t="s">
        <v>107</v>
      </c>
      <c r="N1868" s="21">
        <v>44364</v>
      </c>
      <c r="O1868" s="28">
        <v>1000020</v>
      </c>
      <c r="P1868" s="28">
        <v>1000020</v>
      </c>
      <c r="Q1868" s="22"/>
      <c r="R1868" s="23" t="s">
        <v>42</v>
      </c>
      <c r="S1868" s="47" t="s">
        <v>42</v>
      </c>
      <c r="T1868" s="20"/>
      <c r="U1868" s="20"/>
      <c r="V1868" s="20"/>
      <c r="W1868" s="20"/>
      <c r="X1868" s="20"/>
      <c r="Y1868" s="28"/>
      <c r="Z1868" s="28"/>
      <c r="AA1868" s="20"/>
      <c r="AB1868" s="20"/>
      <c r="AC1868" s="20"/>
      <c r="AD1868" s="20"/>
      <c r="AE1868" s="20"/>
      <c r="AF1868" s="20"/>
      <c r="AG1868" s="20"/>
      <c r="AH1868" s="20"/>
      <c r="AI1868" s="20"/>
      <c r="AJ1868" s="20"/>
      <c r="AK1868" s="20"/>
      <c r="AL1868" s="20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20"/>
      <c r="AX1868" s="20"/>
      <c r="AY1868" s="20"/>
      <c r="AZ1868" s="20"/>
      <c r="BA1868" s="20"/>
      <c r="BB1868" s="20"/>
      <c r="BC1868" s="20"/>
      <c r="BD1868" s="20"/>
      <c r="BE1868" s="20"/>
      <c r="BF1868" s="20"/>
      <c r="BG1868" s="20"/>
      <c r="BH1868" s="20"/>
      <c r="BI1868" s="20"/>
      <c r="BJ1868" s="20"/>
      <c r="BK1868" s="20"/>
      <c r="BL1868" s="20"/>
      <c r="BM1868" s="20"/>
      <c r="BN1868" s="20"/>
      <c r="BO1868" s="20"/>
      <c r="BP1868" s="20"/>
      <c r="BQ1868" s="20"/>
    </row>
    <row r="1869" spans="1:69" s="200" customFormat="1">
      <c r="A1869" s="40">
        <v>106</v>
      </c>
      <c r="B1869" s="25">
        <v>44679</v>
      </c>
      <c r="C1869" s="8" t="s">
        <v>711</v>
      </c>
      <c r="D1869" s="8" t="s">
        <v>35</v>
      </c>
      <c r="E1869" s="8" t="s">
        <v>157</v>
      </c>
      <c r="F1869" s="20" t="s">
        <v>161</v>
      </c>
      <c r="G1869" s="50">
        <v>1293119</v>
      </c>
      <c r="H1869" s="35" t="s">
        <v>95</v>
      </c>
      <c r="I1869" s="35" t="s">
        <v>162</v>
      </c>
      <c r="J1869" s="8" t="s">
        <v>97</v>
      </c>
      <c r="K1869" s="36" t="s">
        <v>32</v>
      </c>
      <c r="L1869" s="8"/>
      <c r="M1869" s="8" t="s">
        <v>331</v>
      </c>
      <c r="N1869" s="21"/>
      <c r="O1869" s="28">
        <v>100620</v>
      </c>
      <c r="P1869" s="28"/>
      <c r="Q1869" s="22" t="s">
        <v>718</v>
      </c>
      <c r="R1869" s="23" t="s">
        <v>42</v>
      </c>
      <c r="S1869" s="47" t="s">
        <v>63</v>
      </c>
      <c r="T1869" s="20"/>
      <c r="U1869" s="20"/>
      <c r="V1869" s="20"/>
      <c r="W1869" s="20"/>
      <c r="X1869" s="20"/>
      <c r="Y1869" s="28"/>
      <c r="Z1869" s="28"/>
      <c r="AA1869" s="20"/>
      <c r="AB1869" s="20"/>
      <c r="AC1869" s="20"/>
      <c r="AD1869" s="20"/>
      <c r="AE1869" s="20"/>
      <c r="AF1869" s="20"/>
      <c r="AG1869" s="20"/>
      <c r="AH1869" s="20"/>
      <c r="AI1869" s="20"/>
      <c r="AJ1869" s="20"/>
      <c r="AK1869" s="20"/>
      <c r="AL1869" s="20"/>
      <c r="AM1869" s="20"/>
      <c r="AN1869" s="20"/>
      <c r="AO1869" s="20"/>
      <c r="AP1869" s="20"/>
      <c r="AQ1869" s="20"/>
      <c r="AR1869" s="20"/>
      <c r="AS1869" s="20"/>
      <c r="AT1869" s="20"/>
      <c r="AU1869" s="20"/>
      <c r="AV1869" s="20"/>
      <c r="AW1869" s="20"/>
      <c r="AX1869" s="20"/>
      <c r="AY1869" s="20"/>
      <c r="AZ1869" s="20"/>
      <c r="BA1869" s="20"/>
      <c r="BB1869" s="20"/>
      <c r="BC1869" s="20"/>
      <c r="BD1869" s="20"/>
      <c r="BE1869" s="20"/>
      <c r="BF1869" s="20"/>
      <c r="BG1869" s="20"/>
      <c r="BH1869" s="20"/>
      <c r="BI1869" s="20"/>
      <c r="BJ1869" s="20"/>
      <c r="BK1869" s="20"/>
      <c r="BL1869" s="20"/>
      <c r="BM1869" s="20"/>
      <c r="BN1869" s="20"/>
      <c r="BO1869" s="20"/>
      <c r="BP1869" s="20"/>
      <c r="BQ1869" s="20"/>
    </row>
    <row r="1870" spans="1:69" s="200" customFormat="1">
      <c r="A1870" s="40">
        <v>106</v>
      </c>
      <c r="B1870" s="70">
        <v>44679</v>
      </c>
      <c r="C1870" s="8" t="s">
        <v>711</v>
      </c>
      <c r="D1870" s="8" t="s">
        <v>35</v>
      </c>
      <c r="E1870" s="8" t="s">
        <v>157</v>
      </c>
      <c r="F1870" s="20" t="s">
        <v>264</v>
      </c>
      <c r="G1870" s="50">
        <v>33580650</v>
      </c>
      <c r="H1870" s="35" t="s">
        <v>95</v>
      </c>
      <c r="I1870" s="35" t="s">
        <v>265</v>
      </c>
      <c r="J1870" s="8" t="s">
        <v>217</v>
      </c>
      <c r="K1870" s="36" t="s">
        <v>32</v>
      </c>
      <c r="L1870" s="8"/>
      <c r="M1870" s="8" t="s">
        <v>331</v>
      </c>
      <c r="N1870" s="21"/>
      <c r="O1870" s="28">
        <v>2644200</v>
      </c>
      <c r="P1870" s="28">
        <v>1521000</v>
      </c>
      <c r="Q1870" s="22"/>
      <c r="R1870" s="47" t="s">
        <v>42</v>
      </c>
      <c r="S1870" s="23"/>
      <c r="T1870" s="20"/>
      <c r="U1870" s="20"/>
      <c r="V1870" s="20"/>
      <c r="W1870" s="20"/>
      <c r="X1870" s="20"/>
      <c r="Y1870" s="28"/>
      <c r="Z1870" s="28"/>
      <c r="AA1870" s="20"/>
      <c r="AB1870" s="20"/>
      <c r="AC1870" s="20"/>
      <c r="AD1870" s="20"/>
      <c r="AE1870" s="20"/>
      <c r="AF1870" s="20"/>
      <c r="AG1870" s="20"/>
      <c r="AH1870" s="20"/>
      <c r="AI1870" s="20"/>
      <c r="AJ1870" s="20"/>
      <c r="AK1870" s="20"/>
      <c r="AL1870" s="20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20"/>
      <c r="AX1870" s="20"/>
      <c r="AY1870" s="20"/>
      <c r="AZ1870" s="20"/>
      <c r="BA1870" s="20"/>
      <c r="BB1870" s="20"/>
      <c r="BC1870" s="20"/>
      <c r="BD1870" s="20"/>
      <c r="BE1870" s="20"/>
      <c r="BF1870" s="20"/>
      <c r="BG1870" s="20"/>
      <c r="BH1870" s="20"/>
      <c r="BI1870" s="20"/>
      <c r="BJ1870" s="20"/>
      <c r="BK1870" s="20"/>
      <c r="BL1870" s="20"/>
      <c r="BM1870" s="20"/>
      <c r="BN1870" s="20"/>
      <c r="BO1870" s="20"/>
      <c r="BP1870" s="20"/>
      <c r="BQ1870" s="20"/>
    </row>
    <row r="1871" spans="1:69" s="200" customFormat="1">
      <c r="A1871" s="40">
        <v>106</v>
      </c>
      <c r="B1871" s="70">
        <v>44679</v>
      </c>
      <c r="C1871" s="8" t="s">
        <v>711</v>
      </c>
      <c r="D1871" s="8" t="s">
        <v>35</v>
      </c>
      <c r="E1871" s="8" t="s">
        <v>157</v>
      </c>
      <c r="F1871" s="20" t="s">
        <v>220</v>
      </c>
      <c r="G1871" s="50">
        <v>42813238</v>
      </c>
      <c r="H1871" s="20" t="s">
        <v>534</v>
      </c>
      <c r="I1871" s="20" t="s">
        <v>221</v>
      </c>
      <c r="J1871" s="58" t="s">
        <v>105</v>
      </c>
      <c r="K1871" s="36" t="s">
        <v>32</v>
      </c>
      <c r="L1871" s="8"/>
      <c r="M1871" s="8" t="s">
        <v>331</v>
      </c>
      <c r="N1871" s="21"/>
      <c r="O1871" s="28">
        <v>4496310</v>
      </c>
      <c r="P1871" s="28">
        <v>2273310</v>
      </c>
      <c r="Q1871" s="22" t="s">
        <v>715</v>
      </c>
      <c r="R1871" s="23" t="s">
        <v>42</v>
      </c>
      <c r="S1871" s="47" t="s">
        <v>42</v>
      </c>
      <c r="T1871" s="20"/>
      <c r="U1871" s="20"/>
      <c r="V1871" s="20"/>
      <c r="W1871" s="20"/>
      <c r="X1871" s="20"/>
      <c r="Y1871" s="28"/>
      <c r="Z1871" s="28"/>
      <c r="AA1871" s="20"/>
      <c r="AB1871" s="20"/>
      <c r="AC1871" s="20"/>
      <c r="AD1871" s="20"/>
      <c r="AE1871" s="20"/>
      <c r="AF1871" s="20"/>
      <c r="AG1871" s="20"/>
      <c r="AH1871" s="20"/>
      <c r="AI1871" s="20"/>
      <c r="AJ1871" s="20"/>
      <c r="AK1871" s="20"/>
      <c r="AL1871" s="20"/>
      <c r="AM1871" s="20"/>
      <c r="AN1871" s="20"/>
      <c r="AO1871" s="20"/>
      <c r="AP1871" s="20"/>
      <c r="AQ1871" s="20"/>
      <c r="AR1871" s="20"/>
      <c r="AS1871" s="20"/>
      <c r="AT1871" s="20"/>
      <c r="AU1871" s="20"/>
      <c r="AV1871" s="20"/>
      <c r="AW1871" s="20"/>
      <c r="AX1871" s="20"/>
      <c r="AY1871" s="20"/>
      <c r="AZ1871" s="20"/>
      <c r="BA1871" s="20"/>
      <c r="BB1871" s="20"/>
      <c r="BC1871" s="20"/>
      <c r="BD1871" s="20"/>
      <c r="BE1871" s="20"/>
      <c r="BF1871" s="20"/>
      <c r="BG1871" s="20"/>
      <c r="BH1871" s="20"/>
      <c r="BI1871" s="20"/>
      <c r="BJ1871" s="20"/>
      <c r="BK1871" s="20"/>
      <c r="BL1871" s="20"/>
      <c r="BM1871" s="20"/>
      <c r="BN1871" s="20"/>
      <c r="BO1871" s="20"/>
      <c r="BP1871" s="20"/>
      <c r="BQ1871" s="20"/>
    </row>
    <row r="1872" spans="1:69" s="200" customFormat="1" ht="16.5">
      <c r="A1872" s="40">
        <v>106</v>
      </c>
      <c r="B1872" s="25">
        <v>44679</v>
      </c>
      <c r="C1872" s="8" t="s">
        <v>711</v>
      </c>
      <c r="D1872" s="8" t="s">
        <v>35</v>
      </c>
      <c r="E1872" s="8" t="s">
        <v>157</v>
      </c>
      <c r="F1872" s="96" t="s">
        <v>386</v>
      </c>
      <c r="G1872" s="280">
        <v>21803000</v>
      </c>
      <c r="H1872" s="35" t="s">
        <v>95</v>
      </c>
      <c r="I1872" s="35" t="s">
        <v>387</v>
      </c>
      <c r="J1872" s="8" t="s">
        <v>148</v>
      </c>
      <c r="K1872" s="36" t="s">
        <v>32</v>
      </c>
      <c r="L1872" s="8"/>
      <c r="M1872" s="8" t="s">
        <v>331</v>
      </c>
      <c r="N1872" s="21"/>
      <c r="O1872" s="28">
        <v>901070</v>
      </c>
      <c r="P1872" s="28">
        <v>901070</v>
      </c>
      <c r="Q1872" s="22" t="s">
        <v>719</v>
      </c>
      <c r="R1872" s="47" t="s">
        <v>42</v>
      </c>
      <c r="S1872" s="47"/>
      <c r="T1872" s="20"/>
      <c r="U1872" s="20"/>
      <c r="V1872" s="20"/>
      <c r="W1872" s="20"/>
      <c r="X1872" s="20"/>
      <c r="Y1872" s="28"/>
      <c r="Z1872" s="28"/>
      <c r="AA1872" s="20"/>
      <c r="AB1872" s="20"/>
      <c r="AC1872" s="20"/>
      <c r="AD1872" s="20"/>
      <c r="AE1872" s="20"/>
      <c r="AF1872" s="20"/>
      <c r="AG1872" s="20"/>
      <c r="AH1872" s="20"/>
      <c r="AI1872" s="20"/>
      <c r="AJ1872" s="20"/>
      <c r="AK1872" s="20"/>
      <c r="AL1872" s="20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20"/>
      <c r="AX1872" s="20"/>
      <c r="AY1872" s="20"/>
      <c r="AZ1872" s="20"/>
      <c r="BA1872" s="20"/>
      <c r="BB1872" s="20"/>
      <c r="BC1872" s="20"/>
      <c r="BD1872" s="20"/>
      <c r="BE1872" s="20"/>
      <c r="BF1872" s="20"/>
      <c r="BG1872" s="20"/>
      <c r="BH1872" s="20"/>
      <c r="BI1872" s="20"/>
      <c r="BJ1872" s="20"/>
      <c r="BK1872" s="20"/>
      <c r="BL1872" s="20"/>
      <c r="BM1872" s="20"/>
      <c r="BN1872" s="20"/>
      <c r="BO1872" s="20"/>
      <c r="BP1872" s="20"/>
      <c r="BQ1872" s="20"/>
    </row>
    <row r="1873" spans="1:69" s="200" customFormat="1">
      <c r="A1873" s="40">
        <v>106</v>
      </c>
      <c r="B1873" s="25">
        <v>44679</v>
      </c>
      <c r="C1873" s="8" t="s">
        <v>711</v>
      </c>
      <c r="D1873" s="8" t="s">
        <v>35</v>
      </c>
      <c r="E1873" s="8" t="s">
        <v>157</v>
      </c>
      <c r="F1873" s="26" t="s">
        <v>333</v>
      </c>
      <c r="G1873" s="69">
        <v>23310715</v>
      </c>
      <c r="H1873" s="8" t="s">
        <v>103</v>
      </c>
      <c r="I1873" s="8" t="s">
        <v>334</v>
      </c>
      <c r="J1873" s="58" t="s">
        <v>105</v>
      </c>
      <c r="K1873" s="8" t="s">
        <v>32</v>
      </c>
      <c r="L1873" s="8"/>
      <c r="M1873" s="8" t="s">
        <v>331</v>
      </c>
      <c r="N1873" s="21"/>
      <c r="O1873" s="28">
        <v>21577140</v>
      </c>
      <c r="P1873" s="28"/>
      <c r="Q1873" s="22"/>
      <c r="R1873" s="47" t="s">
        <v>42</v>
      </c>
      <c r="S1873" s="47"/>
      <c r="T1873" s="20"/>
      <c r="U1873" s="20"/>
      <c r="V1873" s="20"/>
      <c r="W1873" s="20"/>
      <c r="X1873" s="20"/>
      <c r="Y1873" s="28"/>
      <c r="Z1873" s="28"/>
      <c r="AA1873" s="20"/>
      <c r="AB1873" s="20"/>
      <c r="AC1873" s="20"/>
      <c r="AD1873" s="20"/>
      <c r="AE1873" s="20"/>
      <c r="AF1873" s="20"/>
      <c r="AG1873" s="20"/>
      <c r="AH1873" s="20"/>
      <c r="AI1873" s="20"/>
      <c r="AJ1873" s="20"/>
      <c r="AK1873" s="20"/>
      <c r="AL1873" s="20"/>
      <c r="AM1873" s="20"/>
      <c r="AN1873" s="20"/>
      <c r="AO1873" s="20"/>
      <c r="AP1873" s="20"/>
      <c r="AQ1873" s="20"/>
      <c r="AR1873" s="20"/>
      <c r="AS1873" s="20"/>
      <c r="AT1873" s="20"/>
      <c r="AU1873" s="20"/>
      <c r="AV1873" s="20"/>
      <c r="AW1873" s="20"/>
      <c r="AX1873" s="20"/>
      <c r="AY1873" s="20"/>
      <c r="AZ1873" s="20"/>
      <c r="BA1873" s="20"/>
      <c r="BB1873" s="20"/>
      <c r="BC1873" s="20"/>
      <c r="BD1873" s="20"/>
      <c r="BE1873" s="20"/>
      <c r="BF1873" s="20"/>
      <c r="BG1873" s="20"/>
      <c r="BH1873" s="20"/>
      <c r="BI1873" s="20"/>
      <c r="BJ1873" s="20"/>
      <c r="BK1873" s="20"/>
      <c r="BL1873" s="20"/>
      <c r="BM1873" s="20"/>
      <c r="BN1873" s="20"/>
      <c r="BO1873" s="20"/>
      <c r="BP1873" s="20"/>
      <c r="BQ1873" s="20"/>
    </row>
    <row r="1874" spans="1:69" s="200" customFormat="1">
      <c r="A1874" s="40">
        <v>106</v>
      </c>
      <c r="B1874" s="25">
        <v>44679</v>
      </c>
      <c r="C1874" s="8" t="s">
        <v>711</v>
      </c>
      <c r="D1874" s="8" t="s">
        <v>35</v>
      </c>
      <c r="E1874" s="8" t="s">
        <v>157</v>
      </c>
      <c r="F1874" s="26" t="s">
        <v>222</v>
      </c>
      <c r="G1874" s="69">
        <v>23310715</v>
      </c>
      <c r="H1874" s="8" t="s">
        <v>103</v>
      </c>
      <c r="I1874" s="8" t="s">
        <v>223</v>
      </c>
      <c r="J1874" s="58" t="s">
        <v>105</v>
      </c>
      <c r="K1874" s="36" t="s">
        <v>149</v>
      </c>
      <c r="L1874" s="8"/>
      <c r="M1874" s="8" t="s">
        <v>331</v>
      </c>
      <c r="N1874" s="21"/>
      <c r="O1874" s="28">
        <v>806400</v>
      </c>
      <c r="P1874" s="28">
        <v>806400</v>
      </c>
      <c r="Q1874" s="22"/>
      <c r="R1874" s="47" t="s">
        <v>42</v>
      </c>
      <c r="S1874" s="47"/>
      <c r="T1874" s="20"/>
      <c r="U1874" s="20"/>
      <c r="V1874" s="20"/>
      <c r="W1874" s="20"/>
      <c r="X1874" s="20"/>
      <c r="Y1874" s="28"/>
      <c r="Z1874" s="28"/>
      <c r="AA1874" s="20"/>
      <c r="AB1874" s="20"/>
      <c r="AC1874" s="20"/>
      <c r="AD1874" s="20"/>
      <c r="AE1874" s="20"/>
      <c r="AF1874" s="20"/>
      <c r="AG1874" s="20"/>
      <c r="AH1874" s="20"/>
      <c r="AI1874" s="20"/>
      <c r="AJ1874" s="20"/>
      <c r="AK1874" s="20"/>
      <c r="AL1874" s="20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20"/>
      <c r="AX1874" s="20"/>
      <c r="AY1874" s="20"/>
      <c r="AZ1874" s="20"/>
      <c r="BA1874" s="20"/>
      <c r="BB1874" s="20"/>
      <c r="BC1874" s="20"/>
      <c r="BD1874" s="20"/>
      <c r="BE1874" s="20"/>
      <c r="BF1874" s="20"/>
      <c r="BG1874" s="20"/>
      <c r="BH1874" s="20"/>
      <c r="BI1874" s="20"/>
      <c r="BJ1874" s="20"/>
      <c r="BK1874" s="20"/>
      <c r="BL1874" s="20"/>
      <c r="BM1874" s="20"/>
      <c r="BN1874" s="20"/>
      <c r="BO1874" s="20"/>
      <c r="BP1874" s="20"/>
      <c r="BQ1874" s="20"/>
    </row>
    <row r="1875" spans="1:69" s="200" customFormat="1" ht="15" customHeight="1">
      <c r="A1875" s="40">
        <v>106</v>
      </c>
      <c r="B1875" s="25">
        <v>44679</v>
      </c>
      <c r="C1875" s="8" t="s">
        <v>711</v>
      </c>
      <c r="D1875" s="8" t="s">
        <v>35</v>
      </c>
      <c r="E1875" s="8" t="s">
        <v>157</v>
      </c>
      <c r="F1875" s="20" t="s">
        <v>274</v>
      </c>
      <c r="G1875" s="24">
        <v>28608710</v>
      </c>
      <c r="H1875" s="35" t="s">
        <v>95</v>
      </c>
      <c r="I1875" s="35" t="s">
        <v>275</v>
      </c>
      <c r="J1875" s="8" t="s">
        <v>148</v>
      </c>
      <c r="K1875" s="36" t="s">
        <v>32</v>
      </c>
      <c r="L1875" s="8"/>
      <c r="M1875" s="8" t="s">
        <v>331</v>
      </c>
      <c r="N1875" s="21"/>
      <c r="O1875" s="71">
        <v>1498770</v>
      </c>
      <c r="P1875" s="71"/>
      <c r="Q1875" s="22"/>
      <c r="R1875" s="47" t="s">
        <v>42</v>
      </c>
      <c r="S1875" s="23"/>
      <c r="T1875" s="20"/>
      <c r="U1875" s="20"/>
      <c r="V1875" s="20"/>
      <c r="W1875" s="20"/>
      <c r="X1875" s="20"/>
      <c r="Y1875" s="28"/>
      <c r="Z1875" s="28"/>
      <c r="AA1875" s="20"/>
      <c r="AB1875" s="20"/>
      <c r="AC1875" s="20"/>
      <c r="AD1875" s="20"/>
      <c r="AE1875" s="20"/>
      <c r="AF1875" s="20"/>
      <c r="AG1875" s="20"/>
      <c r="AH1875" s="20"/>
      <c r="AI1875" s="20"/>
      <c r="AJ1875" s="20"/>
      <c r="AK1875" s="20"/>
      <c r="AL1875" s="20"/>
      <c r="AM1875" s="20"/>
      <c r="AN1875" s="20"/>
      <c r="AO1875" s="20"/>
      <c r="AP1875" s="20"/>
      <c r="AQ1875" s="20"/>
      <c r="AR1875" s="20"/>
      <c r="AS1875" s="20"/>
      <c r="AT1875" s="20"/>
      <c r="AU1875" s="20"/>
      <c r="AV1875" s="20"/>
      <c r="AW1875" s="20"/>
      <c r="AX1875" s="20"/>
      <c r="AY1875" s="20"/>
      <c r="AZ1875" s="20"/>
      <c r="BA1875" s="20"/>
      <c r="BB1875" s="20"/>
      <c r="BC1875" s="20"/>
      <c r="BD1875" s="20"/>
      <c r="BE1875" s="20"/>
      <c r="BF1875" s="20"/>
      <c r="BG1875" s="20"/>
      <c r="BH1875" s="20"/>
      <c r="BI1875" s="20"/>
      <c r="BJ1875" s="20"/>
      <c r="BK1875" s="20"/>
      <c r="BL1875" s="20"/>
      <c r="BM1875" s="20"/>
      <c r="BN1875" s="20"/>
      <c r="BO1875" s="20"/>
      <c r="BP1875" s="20"/>
      <c r="BQ1875" s="20"/>
    </row>
    <row r="1876" spans="1:69" s="200" customFormat="1" ht="15" customHeight="1">
      <c r="A1876" s="40">
        <v>106</v>
      </c>
      <c r="B1876" s="25">
        <v>44872</v>
      </c>
      <c r="C1876" s="8" t="s">
        <v>711</v>
      </c>
      <c r="D1876" s="8" t="s">
        <v>35</v>
      </c>
      <c r="E1876" s="8" t="s">
        <v>157</v>
      </c>
      <c r="F1876" s="20" t="s">
        <v>394</v>
      </c>
      <c r="G1876" s="50">
        <v>2494530</v>
      </c>
      <c r="H1876" s="20" t="s">
        <v>119</v>
      </c>
      <c r="I1876" s="20" t="s">
        <v>395</v>
      </c>
      <c r="J1876" s="58" t="s">
        <v>105</v>
      </c>
      <c r="K1876" s="36" t="s">
        <v>32</v>
      </c>
      <c r="L1876" s="8"/>
      <c r="M1876" s="8" t="s">
        <v>331</v>
      </c>
      <c r="N1876" s="21"/>
      <c r="O1876" s="71">
        <v>432900</v>
      </c>
      <c r="P1876" s="71">
        <v>432900</v>
      </c>
      <c r="Q1876" s="22"/>
      <c r="R1876" s="47" t="s">
        <v>42</v>
      </c>
      <c r="S1876" s="23"/>
      <c r="T1876" s="20"/>
      <c r="U1876" s="20"/>
      <c r="V1876" s="20"/>
      <c r="W1876" s="20"/>
      <c r="X1876" s="20"/>
      <c r="Y1876" s="28"/>
      <c r="Z1876" s="28"/>
      <c r="AA1876" s="20"/>
      <c r="AB1876" s="20"/>
      <c r="AC1876" s="20"/>
      <c r="AD1876" s="20"/>
      <c r="AE1876" s="20"/>
      <c r="AF1876" s="20"/>
      <c r="AG1876" s="20"/>
      <c r="AH1876" s="20"/>
      <c r="AI1876" s="20"/>
      <c r="AJ1876" s="20"/>
      <c r="AK1876" s="20"/>
      <c r="AL1876" s="20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20"/>
      <c r="AX1876" s="20"/>
      <c r="AY1876" s="20"/>
      <c r="AZ1876" s="20"/>
      <c r="BA1876" s="20"/>
      <c r="BB1876" s="20"/>
      <c r="BC1876" s="20"/>
      <c r="BD1876" s="20"/>
      <c r="BE1876" s="20"/>
      <c r="BF1876" s="20"/>
      <c r="BG1876" s="20"/>
      <c r="BH1876" s="20"/>
      <c r="BI1876" s="20"/>
      <c r="BJ1876" s="20"/>
      <c r="BK1876" s="20"/>
      <c r="BL1876" s="20"/>
      <c r="BM1876" s="20"/>
      <c r="BN1876" s="20"/>
      <c r="BO1876" s="20"/>
      <c r="BP1876" s="20"/>
      <c r="BQ1876" s="20"/>
    </row>
    <row r="1877" spans="1:69" s="200" customFormat="1" ht="15" customHeight="1">
      <c r="A1877" s="40">
        <v>106</v>
      </c>
      <c r="B1877" s="25">
        <v>44679</v>
      </c>
      <c r="C1877" s="8" t="s">
        <v>711</v>
      </c>
      <c r="D1877" s="8" t="s">
        <v>35</v>
      </c>
      <c r="E1877" s="8" t="s">
        <v>157</v>
      </c>
      <c r="F1877" s="20" t="s">
        <v>235</v>
      </c>
      <c r="G1877" s="30">
        <v>2657637</v>
      </c>
      <c r="H1877" s="20" t="s">
        <v>119</v>
      </c>
      <c r="I1877" s="20" t="s">
        <v>236</v>
      </c>
      <c r="J1877" s="8" t="s">
        <v>217</v>
      </c>
      <c r="K1877" s="8" t="s">
        <v>149</v>
      </c>
      <c r="L1877" s="8"/>
      <c r="M1877" s="8" t="s">
        <v>331</v>
      </c>
      <c r="N1877" s="21"/>
      <c r="O1877" s="28">
        <v>302400</v>
      </c>
      <c r="P1877" s="28">
        <v>302400</v>
      </c>
      <c r="Q1877" s="22"/>
      <c r="R1877" s="47" t="s">
        <v>42</v>
      </c>
      <c r="S1877" s="47"/>
      <c r="T1877" s="20"/>
      <c r="U1877" s="20"/>
      <c r="V1877" s="20"/>
      <c r="W1877" s="20"/>
      <c r="X1877" s="20"/>
      <c r="Y1877" s="28"/>
      <c r="Z1877" s="28"/>
      <c r="AA1877" s="20"/>
      <c r="AB1877" s="20"/>
      <c r="AC1877" s="20"/>
      <c r="AD1877" s="20"/>
      <c r="AE1877" s="20"/>
      <c r="AF1877" s="20"/>
      <c r="AG1877" s="20"/>
      <c r="AH1877" s="20"/>
      <c r="AI1877" s="20"/>
      <c r="AJ1877" s="20"/>
      <c r="AK1877" s="20"/>
      <c r="AL1877" s="20"/>
      <c r="AM1877" s="20"/>
      <c r="AN1877" s="20"/>
      <c r="AO1877" s="20"/>
      <c r="AP1877" s="20"/>
      <c r="AQ1877" s="20"/>
      <c r="AR1877" s="20"/>
      <c r="AS1877" s="20"/>
      <c r="AT1877" s="20"/>
      <c r="AU1877" s="20"/>
      <c r="AV1877" s="20"/>
      <c r="AW1877" s="20"/>
      <c r="AX1877" s="20"/>
      <c r="AY1877" s="20"/>
      <c r="AZ1877" s="20"/>
      <c r="BA1877" s="20"/>
      <c r="BB1877" s="20"/>
      <c r="BC1877" s="20"/>
      <c r="BD1877" s="20"/>
      <c r="BE1877" s="20"/>
      <c r="BF1877" s="20"/>
      <c r="BG1877" s="20"/>
      <c r="BH1877" s="20"/>
      <c r="BI1877" s="20"/>
      <c r="BJ1877" s="20"/>
      <c r="BK1877" s="20"/>
      <c r="BL1877" s="20"/>
      <c r="BM1877" s="20"/>
      <c r="BN1877" s="20"/>
      <c r="BO1877" s="20"/>
      <c r="BP1877" s="20"/>
      <c r="BQ1877" s="20"/>
    </row>
    <row r="1878" spans="1:69" s="200" customFormat="1">
      <c r="A1878" s="40">
        <v>106</v>
      </c>
      <c r="B1878" s="25">
        <v>44872</v>
      </c>
      <c r="C1878" s="8" t="s">
        <v>711</v>
      </c>
      <c r="D1878" s="8" t="s">
        <v>35</v>
      </c>
      <c r="E1878" s="8" t="s">
        <v>157</v>
      </c>
      <c r="F1878" s="20" t="s">
        <v>353</v>
      </c>
      <c r="G1878" s="50">
        <v>4525696</v>
      </c>
      <c r="H1878" s="35" t="s">
        <v>95</v>
      </c>
      <c r="I1878" s="35" t="s">
        <v>354</v>
      </c>
      <c r="J1878" s="58" t="s">
        <v>105</v>
      </c>
      <c r="K1878" s="36" t="s">
        <v>32</v>
      </c>
      <c r="L1878" s="8"/>
      <c r="M1878" s="8" t="s">
        <v>331</v>
      </c>
      <c r="N1878" s="21"/>
      <c r="O1878" s="28">
        <v>329940</v>
      </c>
      <c r="P1878" s="28">
        <v>329940</v>
      </c>
      <c r="Q1878" s="22"/>
      <c r="R1878" s="47" t="s">
        <v>42</v>
      </c>
      <c r="S1878" s="23"/>
      <c r="T1878" s="20"/>
      <c r="U1878" s="20"/>
      <c r="V1878" s="20"/>
      <c r="W1878" s="20"/>
      <c r="X1878" s="20"/>
      <c r="Y1878" s="28"/>
      <c r="Z1878" s="28"/>
      <c r="AA1878" s="20"/>
      <c r="AB1878" s="20"/>
      <c r="AC1878" s="20"/>
      <c r="AD1878" s="20"/>
      <c r="AE1878" s="20"/>
      <c r="AF1878" s="20"/>
      <c r="AG1878" s="20"/>
      <c r="AH1878" s="20"/>
      <c r="AI1878" s="20"/>
      <c r="AJ1878" s="20"/>
      <c r="AK1878" s="20"/>
      <c r="AL1878" s="20"/>
      <c r="AM1878" s="20"/>
      <c r="AN1878" s="20"/>
      <c r="AO1878" s="20"/>
      <c r="AP1878" s="20"/>
      <c r="AQ1878" s="20"/>
      <c r="AR1878" s="20"/>
      <c r="AS1878" s="20"/>
      <c r="AT1878" s="20"/>
      <c r="AU1878" s="20"/>
      <c r="AV1878" s="20"/>
      <c r="AW1878" s="20"/>
      <c r="AX1878" s="20"/>
      <c r="AY1878" s="20"/>
      <c r="AZ1878" s="20"/>
      <c r="BA1878" s="20"/>
      <c r="BB1878" s="20"/>
      <c r="BC1878" s="20"/>
      <c r="BD1878" s="20"/>
      <c r="BE1878" s="20"/>
      <c r="BF1878" s="20"/>
      <c r="BG1878" s="20"/>
      <c r="BH1878" s="20"/>
      <c r="BI1878" s="20"/>
      <c r="BJ1878" s="20"/>
      <c r="BK1878" s="20"/>
      <c r="BL1878" s="20"/>
      <c r="BM1878" s="20"/>
      <c r="BN1878" s="20"/>
      <c r="BO1878" s="20"/>
      <c r="BP1878" s="20"/>
      <c r="BQ1878" s="20"/>
    </row>
    <row r="1879" spans="1:69" s="200" customFormat="1">
      <c r="A1879" s="40">
        <v>106</v>
      </c>
      <c r="B1879" s="25">
        <v>44679</v>
      </c>
      <c r="C1879" s="8" t="s">
        <v>711</v>
      </c>
      <c r="D1879" s="8" t="s">
        <v>35</v>
      </c>
      <c r="E1879" s="8" t="s">
        <v>157</v>
      </c>
      <c r="F1879" s="20" t="s">
        <v>300</v>
      </c>
      <c r="G1879" s="50">
        <v>9746117</v>
      </c>
      <c r="H1879" s="35" t="s">
        <v>95</v>
      </c>
      <c r="I1879" s="35" t="s">
        <v>301</v>
      </c>
      <c r="J1879" s="8" t="s">
        <v>122</v>
      </c>
      <c r="K1879" s="35" t="s">
        <v>341</v>
      </c>
      <c r="L1879" s="8"/>
      <c r="M1879" s="72" t="s">
        <v>331</v>
      </c>
      <c r="N1879" s="21"/>
      <c r="O1879" s="28">
        <v>3500140</v>
      </c>
      <c r="P1879" s="28">
        <v>3250140</v>
      </c>
      <c r="Q1879" s="22"/>
      <c r="R1879" s="47" t="s">
        <v>42</v>
      </c>
      <c r="S1879" s="23"/>
      <c r="T1879" s="20"/>
      <c r="U1879" s="20"/>
      <c r="V1879" s="20"/>
      <c r="W1879" s="20"/>
      <c r="X1879" s="20"/>
      <c r="Y1879" s="28"/>
      <c r="Z1879" s="28"/>
      <c r="AA1879" s="20"/>
      <c r="AB1879" s="20"/>
      <c r="AC1879" s="20"/>
      <c r="AD1879" s="20"/>
      <c r="AE1879" s="20"/>
      <c r="AF1879" s="20"/>
      <c r="AG1879" s="20"/>
      <c r="AH1879" s="20"/>
      <c r="AI1879" s="20"/>
      <c r="AJ1879" s="20"/>
      <c r="AK1879" s="20"/>
      <c r="AL1879" s="20"/>
      <c r="AM1879" s="20"/>
      <c r="AN1879" s="20"/>
      <c r="AO1879" s="20"/>
      <c r="AP1879" s="20"/>
      <c r="AQ1879" s="20"/>
      <c r="AR1879" s="20"/>
      <c r="AS1879" s="20"/>
      <c r="AT1879" s="20"/>
      <c r="AU1879" s="20"/>
      <c r="AV1879" s="20"/>
      <c r="AW1879" s="20"/>
      <c r="AX1879" s="20"/>
      <c r="AY1879" s="20"/>
      <c r="AZ1879" s="20"/>
      <c r="BA1879" s="20"/>
      <c r="BB1879" s="20"/>
      <c r="BC1879" s="20"/>
      <c r="BD1879" s="20"/>
      <c r="BE1879" s="20"/>
      <c r="BF1879" s="20"/>
      <c r="BG1879" s="20"/>
      <c r="BH1879" s="20"/>
      <c r="BI1879" s="20"/>
      <c r="BJ1879" s="20"/>
      <c r="BK1879" s="20"/>
      <c r="BL1879" s="20"/>
      <c r="BM1879" s="20"/>
      <c r="BN1879" s="20"/>
      <c r="BO1879" s="20"/>
      <c r="BP1879" s="20"/>
      <c r="BQ1879" s="20"/>
    </row>
    <row r="1880" spans="1:69" s="200" customFormat="1">
      <c r="A1880" s="40">
        <v>106</v>
      </c>
      <c r="B1880" s="25">
        <v>44679</v>
      </c>
      <c r="C1880" s="8" t="s">
        <v>711</v>
      </c>
      <c r="D1880" s="8" t="s">
        <v>35</v>
      </c>
      <c r="E1880" s="8" t="s">
        <v>157</v>
      </c>
      <c r="F1880" s="20" t="s">
        <v>424</v>
      </c>
      <c r="G1880" s="50">
        <v>850886</v>
      </c>
      <c r="H1880" s="35" t="s">
        <v>95</v>
      </c>
      <c r="I1880" s="35" t="s">
        <v>425</v>
      </c>
      <c r="J1880" s="58" t="s">
        <v>105</v>
      </c>
      <c r="K1880" s="35" t="s">
        <v>32</v>
      </c>
      <c r="L1880" s="8"/>
      <c r="M1880" s="72" t="s">
        <v>331</v>
      </c>
      <c r="N1880" s="21">
        <v>44654</v>
      </c>
      <c r="O1880" s="28">
        <v>198900</v>
      </c>
      <c r="P1880" s="28">
        <v>198900</v>
      </c>
      <c r="Q1880" s="22"/>
      <c r="R1880" s="47" t="s">
        <v>42</v>
      </c>
      <c r="S1880" s="47" t="s">
        <v>42</v>
      </c>
      <c r="T1880" s="20"/>
      <c r="U1880" s="20"/>
      <c r="V1880" s="20"/>
      <c r="W1880" s="20"/>
      <c r="X1880" s="20"/>
      <c r="Y1880" s="28"/>
      <c r="Z1880" s="28"/>
      <c r="AA1880" s="20"/>
      <c r="AB1880" s="20"/>
      <c r="AC1880" s="20"/>
      <c r="AD1880" s="20"/>
      <c r="AE1880" s="20"/>
      <c r="AF1880" s="20"/>
      <c r="AG1880" s="20"/>
      <c r="AH1880" s="20"/>
      <c r="AI1880" s="20"/>
      <c r="AJ1880" s="20"/>
      <c r="AK1880" s="20"/>
      <c r="AL1880" s="20"/>
      <c r="AM1880" s="20"/>
      <c r="AN1880" s="20"/>
      <c r="AO1880" s="20"/>
      <c r="AP1880" s="20"/>
      <c r="AQ1880" s="20"/>
      <c r="AR1880" s="20"/>
      <c r="AS1880" s="20"/>
      <c r="AT1880" s="20"/>
      <c r="AU1880" s="20"/>
      <c r="AV1880" s="20"/>
      <c r="AW1880" s="20"/>
      <c r="AX1880" s="20"/>
      <c r="AY1880" s="20"/>
      <c r="AZ1880" s="20"/>
      <c r="BA1880" s="20"/>
      <c r="BB1880" s="20"/>
      <c r="BC1880" s="20"/>
      <c r="BD1880" s="20"/>
      <c r="BE1880" s="20"/>
      <c r="BF1880" s="20"/>
      <c r="BG1880" s="20"/>
      <c r="BH1880" s="20"/>
      <c r="BI1880" s="20"/>
      <c r="BJ1880" s="20"/>
      <c r="BK1880" s="20"/>
      <c r="BL1880" s="20"/>
      <c r="BM1880" s="20"/>
      <c r="BN1880" s="20"/>
      <c r="BO1880" s="20"/>
      <c r="BP1880" s="20"/>
      <c r="BQ1880" s="20"/>
    </row>
    <row r="1881" spans="1:69" s="200" customFormat="1" ht="15" customHeight="1">
      <c r="A1881" s="40">
        <v>106</v>
      </c>
      <c r="B1881" s="25">
        <v>44679</v>
      </c>
      <c r="C1881" s="8" t="s">
        <v>711</v>
      </c>
      <c r="D1881" s="8" t="s">
        <v>35</v>
      </c>
      <c r="E1881" s="8" t="s">
        <v>157</v>
      </c>
      <c r="F1881" s="20" t="s">
        <v>213</v>
      </c>
      <c r="G1881" s="50">
        <v>163046161</v>
      </c>
      <c r="H1881" s="35" t="s">
        <v>95</v>
      </c>
      <c r="I1881" s="35" t="s">
        <v>214</v>
      </c>
      <c r="J1881" s="8" t="s">
        <v>148</v>
      </c>
      <c r="K1881" s="8" t="s">
        <v>32</v>
      </c>
      <c r="L1881" s="8"/>
      <c r="M1881" s="8" t="s">
        <v>331</v>
      </c>
      <c r="N1881" s="21"/>
      <c r="O1881" s="28">
        <v>119425000</v>
      </c>
      <c r="P1881" s="28">
        <v>62171460</v>
      </c>
      <c r="Q1881" s="22" t="s">
        <v>715</v>
      </c>
      <c r="R1881" s="47" t="s">
        <v>42</v>
      </c>
      <c r="S1881" s="23" t="s">
        <v>42</v>
      </c>
      <c r="T1881" s="20"/>
      <c r="U1881" s="20"/>
      <c r="V1881" s="20"/>
      <c r="W1881" s="20"/>
      <c r="X1881" s="20"/>
      <c r="Y1881" s="28"/>
      <c r="Z1881" s="28"/>
      <c r="AA1881" s="20"/>
      <c r="AB1881" s="20"/>
      <c r="AC1881" s="20"/>
      <c r="AD1881" s="20"/>
      <c r="AE1881" s="20"/>
      <c r="AF1881" s="20"/>
      <c r="AG1881" s="20"/>
      <c r="AH1881" s="20"/>
      <c r="AI1881" s="20"/>
      <c r="AJ1881" s="20"/>
      <c r="AK1881" s="20"/>
      <c r="AL1881" s="20"/>
      <c r="AM1881" s="20"/>
      <c r="AN1881" s="20"/>
      <c r="AO1881" s="20"/>
      <c r="AP1881" s="20"/>
      <c r="AQ1881" s="20"/>
      <c r="AR1881" s="20"/>
      <c r="AS1881" s="20"/>
      <c r="AT1881" s="20"/>
      <c r="AU1881" s="20"/>
      <c r="AV1881" s="20"/>
      <c r="AW1881" s="20"/>
      <c r="AX1881" s="20"/>
      <c r="AY1881" s="20"/>
      <c r="AZ1881" s="20"/>
      <c r="BA1881" s="20"/>
      <c r="BB1881" s="20"/>
      <c r="BC1881" s="20"/>
      <c r="BD1881" s="20"/>
      <c r="BE1881" s="20"/>
      <c r="BF1881" s="20"/>
      <c r="BG1881" s="20"/>
      <c r="BH1881" s="20"/>
      <c r="BI1881" s="20"/>
      <c r="BJ1881" s="20"/>
      <c r="BK1881" s="20"/>
      <c r="BL1881" s="20"/>
      <c r="BM1881" s="20"/>
      <c r="BN1881" s="20"/>
      <c r="BO1881" s="20"/>
      <c r="BP1881" s="20"/>
      <c r="BQ1881" s="20"/>
    </row>
    <row r="1882" spans="1:69" s="200" customFormat="1">
      <c r="A1882" s="40">
        <v>106</v>
      </c>
      <c r="B1882" s="25">
        <v>44672</v>
      </c>
      <c r="C1882" s="8" t="s">
        <v>711</v>
      </c>
      <c r="D1882" s="8" t="s">
        <v>35</v>
      </c>
      <c r="E1882" s="8" t="s">
        <v>157</v>
      </c>
      <c r="F1882" s="20" t="s">
        <v>206</v>
      </c>
      <c r="G1882" s="50">
        <v>390353</v>
      </c>
      <c r="H1882" s="20" t="s">
        <v>119</v>
      </c>
      <c r="I1882" s="20" t="s">
        <v>207</v>
      </c>
      <c r="J1882" s="8" t="s">
        <v>122</v>
      </c>
      <c r="K1882" s="36" t="s">
        <v>32</v>
      </c>
      <c r="L1882" s="8"/>
      <c r="M1882" s="8" t="s">
        <v>107</v>
      </c>
      <c r="N1882" s="21">
        <v>44426</v>
      </c>
      <c r="O1882" s="330">
        <v>111150</v>
      </c>
      <c r="P1882" s="330"/>
      <c r="Q1882" s="22"/>
      <c r="R1882" s="23" t="s">
        <v>42</v>
      </c>
      <c r="S1882" s="47" t="s">
        <v>42</v>
      </c>
      <c r="T1882" s="20"/>
      <c r="U1882" s="20"/>
      <c r="V1882" s="20"/>
      <c r="W1882" s="20"/>
      <c r="X1882" s="20"/>
      <c r="Y1882" s="28"/>
      <c r="Z1882" s="28"/>
      <c r="AA1882" s="20"/>
      <c r="AB1882" s="20"/>
      <c r="AC1882" s="20"/>
      <c r="AD1882" s="20"/>
      <c r="AE1882" s="20"/>
      <c r="AF1882" s="20"/>
      <c r="AG1882" s="20"/>
      <c r="AH1882" s="20"/>
      <c r="AI1882" s="20"/>
      <c r="AJ1882" s="20"/>
      <c r="AK1882" s="20"/>
      <c r="AL1882" s="20"/>
      <c r="AM1882" s="20"/>
      <c r="AN1882" s="20"/>
      <c r="AO1882" s="20"/>
      <c r="AP1882" s="20"/>
      <c r="AQ1882" s="20"/>
      <c r="AR1882" s="20"/>
      <c r="AS1882" s="20"/>
      <c r="AT1882" s="20"/>
      <c r="AU1882" s="20"/>
      <c r="AV1882" s="20"/>
      <c r="AW1882" s="20"/>
      <c r="AX1882" s="20"/>
      <c r="AY1882" s="20"/>
      <c r="AZ1882" s="20"/>
      <c r="BA1882" s="20"/>
      <c r="BB1882" s="20"/>
      <c r="BC1882" s="20"/>
      <c r="BD1882" s="20"/>
      <c r="BE1882" s="20"/>
      <c r="BF1882" s="20"/>
      <c r="BG1882" s="20"/>
      <c r="BH1882" s="20"/>
      <c r="BI1882" s="20"/>
      <c r="BJ1882" s="20"/>
      <c r="BK1882" s="20"/>
      <c r="BL1882" s="20"/>
      <c r="BM1882" s="20"/>
      <c r="BN1882" s="20"/>
      <c r="BO1882" s="20"/>
      <c r="BP1882" s="20"/>
      <c r="BQ1882" s="20"/>
    </row>
    <row r="1883" spans="1:69" s="200" customFormat="1">
      <c r="A1883" s="40">
        <v>106</v>
      </c>
      <c r="B1883" s="25">
        <v>44672</v>
      </c>
      <c r="C1883" s="8" t="s">
        <v>711</v>
      </c>
      <c r="D1883" s="8" t="s">
        <v>35</v>
      </c>
      <c r="E1883" s="8" t="s">
        <v>157</v>
      </c>
      <c r="F1883" s="20" t="s">
        <v>206</v>
      </c>
      <c r="G1883" s="50">
        <v>390353</v>
      </c>
      <c r="H1883" s="20" t="s">
        <v>119</v>
      </c>
      <c r="I1883" s="20" t="s">
        <v>207</v>
      </c>
      <c r="J1883" s="8" t="s">
        <v>122</v>
      </c>
      <c r="K1883" s="36" t="s">
        <v>32</v>
      </c>
      <c r="L1883" s="8"/>
      <c r="M1883" s="8" t="s">
        <v>107</v>
      </c>
      <c r="N1883" s="21">
        <v>44504</v>
      </c>
      <c r="O1883" s="330">
        <v>117000</v>
      </c>
      <c r="P1883" s="330"/>
      <c r="Q1883" s="22"/>
      <c r="R1883" s="47" t="s">
        <v>42</v>
      </c>
      <c r="S1883" s="47" t="s">
        <v>42</v>
      </c>
      <c r="T1883" s="20"/>
      <c r="U1883" s="20"/>
      <c r="V1883" s="20"/>
      <c r="W1883" s="20"/>
      <c r="X1883" s="20"/>
      <c r="Y1883" s="28"/>
      <c r="Z1883" s="28"/>
      <c r="AA1883" s="20"/>
      <c r="AB1883" s="20"/>
      <c r="AC1883" s="20"/>
      <c r="AD1883" s="20"/>
      <c r="AE1883" s="20"/>
      <c r="AF1883" s="20"/>
      <c r="AG1883" s="20"/>
      <c r="AH1883" s="20"/>
      <c r="AI1883" s="20"/>
      <c r="AJ1883" s="20"/>
      <c r="AK1883" s="20"/>
      <c r="AL1883" s="20"/>
      <c r="AM1883" s="20"/>
      <c r="AN1883" s="20"/>
      <c r="AO1883" s="20"/>
      <c r="AP1883" s="20"/>
      <c r="AQ1883" s="20"/>
      <c r="AR1883" s="20"/>
      <c r="AS1883" s="20"/>
      <c r="AT1883" s="20"/>
      <c r="AU1883" s="20"/>
      <c r="AV1883" s="20"/>
      <c r="AW1883" s="20"/>
      <c r="AX1883" s="20"/>
      <c r="AY1883" s="20"/>
      <c r="AZ1883" s="20"/>
      <c r="BA1883" s="20"/>
      <c r="BB1883" s="20"/>
      <c r="BC1883" s="20"/>
      <c r="BD1883" s="20"/>
      <c r="BE1883" s="20"/>
      <c r="BF1883" s="20"/>
      <c r="BG1883" s="20"/>
      <c r="BH1883" s="20"/>
      <c r="BI1883" s="20"/>
      <c r="BJ1883" s="20"/>
      <c r="BK1883" s="20"/>
      <c r="BL1883" s="20"/>
      <c r="BM1883" s="20"/>
      <c r="BN1883" s="20"/>
      <c r="BO1883" s="20"/>
      <c r="BP1883" s="20"/>
      <c r="BQ1883" s="20"/>
    </row>
    <row r="1884" spans="1:69" s="200" customFormat="1">
      <c r="A1884" s="40">
        <v>106</v>
      </c>
      <c r="B1884" s="25">
        <v>44672</v>
      </c>
      <c r="C1884" s="8" t="s">
        <v>711</v>
      </c>
      <c r="D1884" s="8" t="s">
        <v>35</v>
      </c>
      <c r="E1884" s="8" t="s">
        <v>157</v>
      </c>
      <c r="F1884" s="20" t="s">
        <v>294</v>
      </c>
      <c r="G1884" s="50">
        <v>12626950</v>
      </c>
      <c r="H1884" s="35" t="s">
        <v>103</v>
      </c>
      <c r="I1884" s="35" t="s">
        <v>295</v>
      </c>
      <c r="J1884" s="58" t="s">
        <v>105</v>
      </c>
      <c r="K1884" s="36" t="s">
        <v>32</v>
      </c>
      <c r="L1884" s="8"/>
      <c r="M1884" s="8" t="s">
        <v>331</v>
      </c>
      <c r="N1884" s="21">
        <v>44562</v>
      </c>
      <c r="O1884" s="28">
        <v>999180</v>
      </c>
      <c r="P1884" s="28"/>
      <c r="Q1884" s="22"/>
      <c r="R1884" s="47" t="s">
        <v>42</v>
      </c>
      <c r="S1884" s="47"/>
      <c r="T1884" s="20"/>
      <c r="U1884" s="20"/>
      <c r="V1884" s="20"/>
      <c r="W1884" s="20"/>
      <c r="X1884" s="20"/>
      <c r="Y1884" s="28"/>
      <c r="Z1884" s="28"/>
      <c r="AA1884" s="20"/>
      <c r="AB1884" s="20"/>
      <c r="AC1884" s="20"/>
      <c r="AD1884" s="20"/>
      <c r="AE1884" s="20"/>
      <c r="AF1884" s="20"/>
      <c r="AG1884" s="20"/>
      <c r="AH1884" s="20"/>
      <c r="AI1884" s="20"/>
      <c r="AJ1884" s="20"/>
      <c r="AK1884" s="20"/>
      <c r="AL1884" s="20"/>
      <c r="AM1884" s="20"/>
      <c r="AN1884" s="20"/>
      <c r="AO1884" s="20"/>
      <c r="AP1884" s="20"/>
      <c r="AQ1884" s="20"/>
      <c r="AR1884" s="20"/>
      <c r="AS1884" s="20"/>
      <c r="AT1884" s="20"/>
      <c r="AU1884" s="20"/>
      <c r="AV1884" s="20"/>
      <c r="AW1884" s="20"/>
      <c r="AX1884" s="20"/>
      <c r="AY1884" s="20"/>
      <c r="AZ1884" s="20"/>
      <c r="BA1884" s="20"/>
      <c r="BB1884" s="20"/>
      <c r="BC1884" s="20"/>
      <c r="BD1884" s="20"/>
      <c r="BE1884" s="20"/>
      <c r="BF1884" s="20"/>
      <c r="BG1884" s="20"/>
      <c r="BH1884" s="20"/>
      <c r="BI1884" s="20"/>
      <c r="BJ1884" s="20"/>
      <c r="BK1884" s="20"/>
      <c r="BL1884" s="20"/>
      <c r="BM1884" s="20"/>
      <c r="BN1884" s="20"/>
      <c r="BO1884" s="20"/>
      <c r="BP1884" s="20"/>
      <c r="BQ1884" s="20"/>
    </row>
    <row r="1885" spans="1:69" s="200" customFormat="1">
      <c r="A1885" s="40">
        <v>106</v>
      </c>
      <c r="B1885" s="25">
        <v>44672</v>
      </c>
      <c r="C1885" s="8" t="s">
        <v>711</v>
      </c>
      <c r="D1885" s="8" t="s">
        <v>35</v>
      </c>
      <c r="E1885" s="8" t="s">
        <v>157</v>
      </c>
      <c r="F1885" s="20" t="s">
        <v>271</v>
      </c>
      <c r="G1885" s="50">
        <v>216565318</v>
      </c>
      <c r="H1885" s="35" t="s">
        <v>95</v>
      </c>
      <c r="I1885" s="35" t="s">
        <v>272</v>
      </c>
      <c r="J1885" s="8" t="s">
        <v>148</v>
      </c>
      <c r="K1885" s="36" t="s">
        <v>32</v>
      </c>
      <c r="L1885" s="8"/>
      <c r="M1885" s="8" t="s">
        <v>331</v>
      </c>
      <c r="N1885" s="21"/>
      <c r="O1885" s="28">
        <v>5500060</v>
      </c>
      <c r="P1885" s="28"/>
      <c r="Q1885" s="22"/>
      <c r="R1885" s="47" t="s">
        <v>42</v>
      </c>
      <c r="S1885" s="23"/>
      <c r="T1885" s="20"/>
      <c r="U1885" s="20"/>
      <c r="V1885" s="20"/>
      <c r="W1885" s="20"/>
      <c r="X1885" s="20"/>
      <c r="Y1885" s="28"/>
      <c r="Z1885" s="28"/>
      <c r="AA1885" s="20"/>
      <c r="AB1885" s="20"/>
      <c r="AC1885" s="20"/>
      <c r="AD1885" s="20"/>
      <c r="AE1885" s="20"/>
      <c r="AF1885" s="20"/>
      <c r="AG1885" s="20"/>
      <c r="AH1885" s="20"/>
      <c r="AI1885" s="20"/>
      <c r="AJ1885" s="20"/>
      <c r="AK1885" s="20"/>
      <c r="AL1885" s="20"/>
      <c r="AM1885" s="20"/>
      <c r="AN1885" s="20"/>
      <c r="AO1885" s="20"/>
      <c r="AP1885" s="20"/>
      <c r="AQ1885" s="20"/>
      <c r="AR1885" s="20"/>
      <c r="AS1885" s="20"/>
      <c r="AT1885" s="20"/>
      <c r="AU1885" s="20"/>
      <c r="AV1885" s="20"/>
      <c r="AW1885" s="20"/>
      <c r="AX1885" s="20"/>
      <c r="AY1885" s="20"/>
      <c r="AZ1885" s="20"/>
      <c r="BA1885" s="20"/>
      <c r="BB1885" s="20"/>
      <c r="BC1885" s="20"/>
      <c r="BD1885" s="20"/>
      <c r="BE1885" s="20"/>
      <c r="BF1885" s="20"/>
      <c r="BG1885" s="20"/>
      <c r="BH1885" s="20"/>
      <c r="BI1885" s="20"/>
      <c r="BJ1885" s="20"/>
      <c r="BK1885" s="20"/>
      <c r="BL1885" s="20"/>
      <c r="BM1885" s="20"/>
      <c r="BN1885" s="20"/>
      <c r="BO1885" s="20"/>
      <c r="BP1885" s="20"/>
      <c r="BQ1885" s="20"/>
    </row>
    <row r="1886" spans="1:69" s="200" customFormat="1">
      <c r="A1886" s="40">
        <v>106</v>
      </c>
      <c r="B1886" s="25">
        <v>44672</v>
      </c>
      <c r="C1886" s="8" t="s">
        <v>711</v>
      </c>
      <c r="D1886" s="8" t="s">
        <v>35</v>
      </c>
      <c r="E1886" s="8" t="s">
        <v>157</v>
      </c>
      <c r="F1886" s="20" t="s">
        <v>271</v>
      </c>
      <c r="G1886" s="50">
        <v>216565318</v>
      </c>
      <c r="H1886" s="35" t="s">
        <v>95</v>
      </c>
      <c r="I1886" s="35" t="s">
        <v>272</v>
      </c>
      <c r="J1886" s="8" t="s">
        <v>148</v>
      </c>
      <c r="K1886" s="36" t="s">
        <v>720</v>
      </c>
      <c r="L1886" s="8"/>
      <c r="M1886" s="8" t="s">
        <v>331</v>
      </c>
      <c r="N1886" s="21"/>
      <c r="O1886" s="71">
        <v>50500820</v>
      </c>
      <c r="P1886" s="71"/>
      <c r="Q1886" s="22" t="s">
        <v>721</v>
      </c>
      <c r="R1886" s="47" t="s">
        <v>42</v>
      </c>
      <c r="S1886" s="23"/>
      <c r="T1886" s="20"/>
      <c r="U1886" s="20"/>
      <c r="V1886" s="20"/>
      <c r="W1886" s="20"/>
      <c r="X1886" s="20"/>
      <c r="Y1886" s="28"/>
      <c r="Z1886" s="28"/>
      <c r="AA1886" s="20"/>
      <c r="AB1886" s="20"/>
      <c r="AC1886" s="20"/>
      <c r="AD1886" s="20"/>
      <c r="AE1886" s="20"/>
      <c r="AF1886" s="20"/>
      <c r="AG1886" s="20"/>
      <c r="AH1886" s="20"/>
      <c r="AI1886" s="20"/>
      <c r="AJ1886" s="20"/>
      <c r="AK1886" s="20"/>
      <c r="AL1886" s="20"/>
      <c r="AM1886" s="20"/>
      <c r="AN1886" s="20"/>
      <c r="AO1886" s="20"/>
      <c r="AP1886" s="20"/>
      <c r="AQ1886" s="20"/>
      <c r="AR1886" s="20"/>
      <c r="AS1886" s="20"/>
      <c r="AT1886" s="20"/>
      <c r="AU1886" s="20"/>
      <c r="AV1886" s="20"/>
      <c r="AW1886" s="20"/>
      <c r="AX1886" s="20"/>
      <c r="AY1886" s="20"/>
      <c r="AZ1886" s="20"/>
      <c r="BA1886" s="20"/>
      <c r="BB1886" s="20"/>
      <c r="BC1886" s="20"/>
      <c r="BD1886" s="20"/>
      <c r="BE1886" s="20"/>
      <c r="BF1886" s="20"/>
      <c r="BG1886" s="20"/>
      <c r="BH1886" s="20"/>
      <c r="BI1886" s="20"/>
      <c r="BJ1886" s="20"/>
      <c r="BK1886" s="20"/>
      <c r="BL1886" s="20"/>
      <c r="BM1886" s="20"/>
      <c r="BN1886" s="20"/>
      <c r="BO1886" s="20"/>
      <c r="BP1886" s="20"/>
      <c r="BQ1886" s="20"/>
    </row>
    <row r="1887" spans="1:69" s="200" customFormat="1">
      <c r="A1887" s="40">
        <v>106</v>
      </c>
      <c r="B1887" s="25">
        <v>44872</v>
      </c>
      <c r="C1887" s="8" t="s">
        <v>711</v>
      </c>
      <c r="D1887" s="8" t="s">
        <v>35</v>
      </c>
      <c r="E1887" s="8" t="s">
        <v>157</v>
      </c>
      <c r="F1887" s="20" t="s">
        <v>196</v>
      </c>
      <c r="G1887" s="50">
        <v>16486542</v>
      </c>
      <c r="H1887" s="35" t="s">
        <v>95</v>
      </c>
      <c r="I1887" s="35" t="s">
        <v>197</v>
      </c>
      <c r="J1887" s="8" t="s">
        <v>97</v>
      </c>
      <c r="K1887" s="8" t="s">
        <v>32</v>
      </c>
      <c r="L1887" s="8"/>
      <c r="M1887" s="72" t="s">
        <v>331</v>
      </c>
      <c r="N1887" s="21"/>
      <c r="O1887" s="28">
        <v>1999530</v>
      </c>
      <c r="P1887" s="28">
        <v>1999530</v>
      </c>
      <c r="Q1887" s="22" t="s">
        <v>715</v>
      </c>
      <c r="R1887" s="47" t="s">
        <v>42</v>
      </c>
      <c r="S1887" s="23"/>
      <c r="T1887" s="20"/>
      <c r="U1887" s="20"/>
      <c r="V1887" s="20"/>
      <c r="W1887" s="20"/>
      <c r="X1887" s="20"/>
      <c r="Y1887" s="28"/>
      <c r="Z1887" s="28"/>
      <c r="AA1887" s="20"/>
      <c r="AB1887" s="20"/>
      <c r="AC1887" s="20"/>
      <c r="AD1887" s="20"/>
      <c r="AE1887" s="20"/>
      <c r="AF1887" s="20"/>
      <c r="AG1887" s="20"/>
      <c r="AH1887" s="20"/>
      <c r="AI1887" s="20"/>
      <c r="AJ1887" s="20"/>
      <c r="AK1887" s="20"/>
      <c r="AL1887" s="20"/>
      <c r="AM1887" s="20"/>
      <c r="AN1887" s="20"/>
      <c r="AO1887" s="20"/>
      <c r="AP1887" s="20"/>
      <c r="AQ1887" s="20"/>
      <c r="AR1887" s="20"/>
      <c r="AS1887" s="20"/>
      <c r="AT1887" s="20"/>
      <c r="AU1887" s="20"/>
      <c r="AV1887" s="20"/>
      <c r="AW1887" s="20"/>
      <c r="AX1887" s="20"/>
      <c r="AY1887" s="20"/>
      <c r="AZ1887" s="20"/>
      <c r="BA1887" s="20"/>
      <c r="BB1887" s="20"/>
      <c r="BC1887" s="20"/>
      <c r="BD1887" s="20"/>
      <c r="BE1887" s="20"/>
      <c r="BF1887" s="20"/>
      <c r="BG1887" s="20"/>
      <c r="BH1887" s="20"/>
      <c r="BI1887" s="20"/>
      <c r="BJ1887" s="20"/>
      <c r="BK1887" s="20"/>
      <c r="BL1887" s="20"/>
      <c r="BM1887" s="20"/>
      <c r="BN1887" s="20"/>
      <c r="BO1887" s="20"/>
      <c r="BP1887" s="20"/>
      <c r="BQ1887" s="20"/>
    </row>
    <row r="1888" spans="1:69" s="200" customFormat="1">
      <c r="A1888" s="40">
        <v>106</v>
      </c>
      <c r="B1888" s="25">
        <v>44665</v>
      </c>
      <c r="C1888" s="8" t="s">
        <v>711</v>
      </c>
      <c r="D1888" s="8" t="s">
        <v>35</v>
      </c>
      <c r="E1888" s="8" t="s">
        <v>157</v>
      </c>
      <c r="F1888" s="20" t="s">
        <v>269</v>
      </c>
      <c r="G1888" s="50">
        <v>33580650</v>
      </c>
      <c r="H1888" s="35" t="s">
        <v>95</v>
      </c>
      <c r="I1888" s="35" t="s">
        <v>270</v>
      </c>
      <c r="J1888" s="8" t="s">
        <v>217</v>
      </c>
      <c r="K1888" s="36" t="s">
        <v>32</v>
      </c>
      <c r="L1888" s="8"/>
      <c r="M1888" s="8" t="s">
        <v>331</v>
      </c>
      <c r="N1888" s="21">
        <v>44494</v>
      </c>
      <c r="O1888" s="28">
        <v>273780</v>
      </c>
      <c r="P1888" s="28"/>
      <c r="Q1888" s="22"/>
      <c r="R1888" s="47" t="s">
        <v>42</v>
      </c>
      <c r="S1888" s="23"/>
      <c r="T1888" s="20"/>
      <c r="U1888" s="20"/>
      <c r="V1888" s="20"/>
      <c r="W1888" s="20"/>
      <c r="X1888" s="20"/>
      <c r="Y1888" s="28"/>
      <c r="Z1888" s="28"/>
      <c r="AA1888" s="20"/>
      <c r="AB1888" s="20"/>
      <c r="AC1888" s="20"/>
      <c r="AD1888" s="20"/>
      <c r="AE1888" s="20"/>
      <c r="AF1888" s="20"/>
      <c r="AG1888" s="20"/>
      <c r="AH1888" s="20"/>
      <c r="AI1888" s="20"/>
      <c r="AJ1888" s="20"/>
      <c r="AK1888" s="20"/>
      <c r="AL1888" s="20"/>
      <c r="AM1888" s="20"/>
      <c r="AN1888" s="20"/>
      <c r="AO1888" s="20"/>
      <c r="AP1888" s="20"/>
      <c r="AQ1888" s="20"/>
      <c r="AR1888" s="20"/>
      <c r="AS1888" s="20"/>
      <c r="AT1888" s="20"/>
      <c r="AU1888" s="20"/>
      <c r="AV1888" s="20"/>
      <c r="AW1888" s="20"/>
      <c r="AX1888" s="20"/>
      <c r="AY1888" s="20"/>
      <c r="AZ1888" s="20"/>
      <c r="BA1888" s="20"/>
      <c r="BB1888" s="20"/>
      <c r="BC1888" s="20"/>
      <c r="BD1888" s="20"/>
      <c r="BE1888" s="20"/>
      <c r="BF1888" s="20"/>
      <c r="BG1888" s="20"/>
      <c r="BH1888" s="20"/>
      <c r="BI1888" s="20"/>
      <c r="BJ1888" s="20"/>
      <c r="BK1888" s="20"/>
      <c r="BL1888" s="20"/>
      <c r="BM1888" s="20"/>
      <c r="BN1888" s="20"/>
      <c r="BO1888" s="20"/>
      <c r="BP1888" s="20"/>
      <c r="BQ1888" s="20"/>
    </row>
    <row r="1889" spans="1:69" s="200" customFormat="1">
      <c r="A1889" s="40">
        <v>106</v>
      </c>
      <c r="B1889" s="70">
        <v>44665</v>
      </c>
      <c r="C1889" s="8" t="s">
        <v>711</v>
      </c>
      <c r="D1889" s="8" t="s">
        <v>35</v>
      </c>
      <c r="E1889" s="8" t="s">
        <v>157</v>
      </c>
      <c r="F1889" s="20" t="s">
        <v>289</v>
      </c>
      <c r="G1889" s="50">
        <v>44269594</v>
      </c>
      <c r="H1889" s="20" t="s">
        <v>103</v>
      </c>
      <c r="I1889" s="20" t="s">
        <v>290</v>
      </c>
      <c r="J1889" s="58" t="s">
        <v>105</v>
      </c>
      <c r="K1889" s="36" t="s">
        <v>32</v>
      </c>
      <c r="L1889" s="8"/>
      <c r="M1889" s="8" t="s">
        <v>331</v>
      </c>
      <c r="N1889" s="21">
        <v>44591</v>
      </c>
      <c r="O1889" s="28">
        <v>1684800</v>
      </c>
      <c r="P1889" s="28"/>
      <c r="Q1889" s="22"/>
      <c r="R1889" s="47" t="s">
        <v>63</v>
      </c>
      <c r="S1889" s="47"/>
      <c r="T1889" s="20"/>
      <c r="U1889" s="20"/>
      <c r="V1889" s="20"/>
      <c r="W1889" s="20"/>
      <c r="X1889" s="20"/>
      <c r="Y1889" s="28"/>
      <c r="Z1889" s="28"/>
      <c r="AA1889" s="20"/>
      <c r="AB1889" s="20"/>
      <c r="AC1889" s="20"/>
      <c r="AD1889" s="20"/>
      <c r="AE1889" s="20"/>
      <c r="AF1889" s="20"/>
      <c r="AG1889" s="20"/>
      <c r="AH1889" s="20"/>
      <c r="AI1889" s="20"/>
      <c r="AJ1889" s="20"/>
      <c r="AK1889" s="20"/>
      <c r="AL1889" s="20"/>
      <c r="AM1889" s="20"/>
      <c r="AN1889" s="20"/>
      <c r="AO1889" s="20"/>
      <c r="AP1889" s="20"/>
      <c r="AQ1889" s="20"/>
      <c r="AR1889" s="20"/>
      <c r="AS1889" s="20"/>
      <c r="AT1889" s="20"/>
      <c r="AU1889" s="20"/>
      <c r="AV1889" s="20"/>
      <c r="AW1889" s="20"/>
      <c r="AX1889" s="20"/>
      <c r="AY1889" s="20"/>
      <c r="AZ1889" s="20"/>
      <c r="BA1889" s="20"/>
      <c r="BB1889" s="20"/>
      <c r="BC1889" s="20"/>
      <c r="BD1889" s="20"/>
      <c r="BE1889" s="20"/>
      <c r="BF1889" s="20"/>
      <c r="BG1889" s="20"/>
      <c r="BH1889" s="20"/>
      <c r="BI1889" s="20"/>
      <c r="BJ1889" s="20"/>
      <c r="BK1889" s="20"/>
      <c r="BL1889" s="20"/>
      <c r="BM1889" s="20"/>
      <c r="BN1889" s="20"/>
      <c r="BO1889" s="20"/>
      <c r="BP1889" s="20"/>
      <c r="BQ1889" s="20"/>
    </row>
    <row r="1890" spans="1:69" s="200" customFormat="1">
      <c r="A1890" s="40">
        <v>106</v>
      </c>
      <c r="B1890" s="70">
        <v>44665</v>
      </c>
      <c r="C1890" s="8" t="s">
        <v>711</v>
      </c>
      <c r="D1890" s="8" t="s">
        <v>35</v>
      </c>
      <c r="E1890" s="8" t="s">
        <v>157</v>
      </c>
      <c r="F1890" s="20" t="s">
        <v>289</v>
      </c>
      <c r="G1890" s="50">
        <v>44269594</v>
      </c>
      <c r="H1890" s="20" t="s">
        <v>103</v>
      </c>
      <c r="I1890" s="20" t="s">
        <v>290</v>
      </c>
      <c r="J1890" s="58" t="s">
        <v>105</v>
      </c>
      <c r="K1890" s="36" t="s">
        <v>32</v>
      </c>
      <c r="L1890" s="8"/>
      <c r="M1890" s="8" t="s">
        <v>331</v>
      </c>
      <c r="N1890" s="21"/>
      <c r="O1890" s="28">
        <v>11846250</v>
      </c>
      <c r="P1890" s="28"/>
      <c r="Q1890" s="22" t="s">
        <v>722</v>
      </c>
      <c r="R1890" s="47" t="s">
        <v>63</v>
      </c>
      <c r="S1890" s="47"/>
      <c r="T1890" s="20"/>
      <c r="U1890" s="20"/>
      <c r="V1890" s="20"/>
      <c r="W1890" s="20"/>
      <c r="X1890" s="20"/>
      <c r="Y1890" s="28"/>
      <c r="Z1890" s="28"/>
      <c r="AA1890" s="20"/>
      <c r="AB1890" s="20"/>
      <c r="AC1890" s="20"/>
      <c r="AD1890" s="20"/>
      <c r="AE1890" s="20"/>
      <c r="AF1890" s="20"/>
      <c r="AG1890" s="20"/>
      <c r="AH1890" s="20"/>
      <c r="AI1890" s="20"/>
      <c r="AJ1890" s="20"/>
      <c r="AK1890" s="20"/>
      <c r="AL1890" s="20"/>
      <c r="AM1890" s="20"/>
      <c r="AN1890" s="20"/>
      <c r="AO1890" s="20"/>
      <c r="AP1890" s="20"/>
      <c r="AQ1890" s="20"/>
      <c r="AR1890" s="20"/>
      <c r="AS1890" s="20"/>
      <c r="AT1890" s="20"/>
      <c r="AU1890" s="20"/>
      <c r="AV1890" s="20"/>
      <c r="AW1890" s="20"/>
      <c r="AX1890" s="20"/>
      <c r="AY1890" s="20"/>
      <c r="AZ1890" s="20"/>
      <c r="BA1890" s="20"/>
      <c r="BB1890" s="20"/>
      <c r="BC1890" s="20"/>
      <c r="BD1890" s="20"/>
      <c r="BE1890" s="20"/>
      <c r="BF1890" s="20"/>
      <c r="BG1890" s="20"/>
      <c r="BH1890" s="20"/>
      <c r="BI1890" s="20"/>
      <c r="BJ1890" s="20"/>
      <c r="BK1890" s="20"/>
      <c r="BL1890" s="20"/>
      <c r="BM1890" s="20"/>
      <c r="BN1890" s="20"/>
      <c r="BO1890" s="20"/>
      <c r="BP1890" s="20"/>
      <c r="BQ1890" s="20"/>
    </row>
    <row r="1891" spans="1:69" s="200" customFormat="1">
      <c r="A1891" s="40">
        <v>106</v>
      </c>
      <c r="B1891" s="25">
        <v>44665</v>
      </c>
      <c r="C1891" s="8" t="s">
        <v>711</v>
      </c>
      <c r="D1891" s="8" t="s">
        <v>35</v>
      </c>
      <c r="E1891" s="8" t="s">
        <v>157</v>
      </c>
      <c r="F1891" s="20" t="s">
        <v>161</v>
      </c>
      <c r="G1891" s="50">
        <v>1293119</v>
      </c>
      <c r="H1891" s="35" t="s">
        <v>95</v>
      </c>
      <c r="I1891" s="35" t="s">
        <v>162</v>
      </c>
      <c r="J1891" s="8" t="s">
        <v>97</v>
      </c>
      <c r="K1891" s="36" t="s">
        <v>32</v>
      </c>
      <c r="L1891" s="8"/>
      <c r="M1891" s="8" t="s">
        <v>331</v>
      </c>
      <c r="N1891" s="21">
        <v>44604</v>
      </c>
      <c r="O1891" s="28">
        <v>100620</v>
      </c>
      <c r="P1891" s="28"/>
      <c r="Q1891" s="22"/>
      <c r="R1891" s="47" t="s">
        <v>42</v>
      </c>
      <c r="S1891" s="47" t="s">
        <v>63</v>
      </c>
      <c r="T1891" s="20"/>
      <c r="U1891" s="20"/>
      <c r="V1891" s="20"/>
      <c r="W1891" s="20"/>
      <c r="X1891" s="20"/>
      <c r="Y1891" s="28"/>
      <c r="Z1891" s="28"/>
      <c r="AA1891" s="20"/>
      <c r="AB1891" s="20"/>
      <c r="AC1891" s="20"/>
      <c r="AD1891" s="20"/>
      <c r="AE1891" s="20"/>
      <c r="AF1891" s="20"/>
      <c r="AG1891" s="20"/>
      <c r="AH1891" s="20"/>
      <c r="AI1891" s="20"/>
      <c r="AJ1891" s="20"/>
      <c r="AK1891" s="20"/>
      <c r="AL1891" s="20"/>
      <c r="AM1891" s="20"/>
      <c r="AN1891" s="20"/>
      <c r="AO1891" s="20"/>
      <c r="AP1891" s="20"/>
      <c r="AQ1891" s="20"/>
      <c r="AR1891" s="20"/>
      <c r="AS1891" s="20"/>
      <c r="AT1891" s="20"/>
      <c r="AU1891" s="20"/>
      <c r="AV1891" s="20"/>
      <c r="AW1891" s="20"/>
      <c r="AX1891" s="20"/>
      <c r="AY1891" s="20"/>
      <c r="AZ1891" s="20"/>
      <c r="BA1891" s="20"/>
      <c r="BB1891" s="20"/>
      <c r="BC1891" s="20"/>
      <c r="BD1891" s="20"/>
      <c r="BE1891" s="20"/>
      <c r="BF1891" s="20"/>
      <c r="BG1891" s="20"/>
      <c r="BH1891" s="20"/>
      <c r="BI1891" s="20"/>
      <c r="BJ1891" s="20"/>
      <c r="BK1891" s="20"/>
      <c r="BL1891" s="20"/>
      <c r="BM1891" s="20"/>
      <c r="BN1891" s="20"/>
      <c r="BO1891" s="20"/>
      <c r="BP1891" s="20"/>
      <c r="BQ1891" s="20"/>
    </row>
    <row r="1892" spans="1:69" s="200" customFormat="1">
      <c r="A1892" s="40">
        <v>106</v>
      </c>
      <c r="B1892" s="25">
        <v>44665</v>
      </c>
      <c r="C1892" s="8" t="s">
        <v>711</v>
      </c>
      <c r="D1892" s="8" t="s">
        <v>35</v>
      </c>
      <c r="E1892" s="8" t="s">
        <v>157</v>
      </c>
      <c r="F1892" s="20" t="s">
        <v>220</v>
      </c>
      <c r="G1892" s="50">
        <v>42813238</v>
      </c>
      <c r="H1892" s="20" t="s">
        <v>534</v>
      </c>
      <c r="I1892" s="20" t="s">
        <v>221</v>
      </c>
      <c r="J1892" s="58" t="s">
        <v>105</v>
      </c>
      <c r="K1892" s="8" t="s">
        <v>149</v>
      </c>
      <c r="L1892" s="8"/>
      <c r="M1892" s="8" t="s">
        <v>331</v>
      </c>
      <c r="N1892" s="21"/>
      <c r="O1892" s="28">
        <v>505600</v>
      </c>
      <c r="P1892" s="28"/>
      <c r="Q1892" s="22" t="s">
        <v>723</v>
      </c>
      <c r="R1892" s="47" t="s">
        <v>42</v>
      </c>
      <c r="S1892" s="23"/>
      <c r="T1892" s="20"/>
      <c r="U1892" s="20"/>
      <c r="V1892" s="20"/>
      <c r="W1892" s="20"/>
      <c r="X1892" s="20"/>
      <c r="Y1892" s="28"/>
      <c r="Z1892" s="28"/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20"/>
      <c r="AK1892" s="20"/>
      <c r="AL1892" s="20"/>
      <c r="AM1892" s="20"/>
      <c r="AN1892" s="20"/>
      <c r="AO1892" s="20"/>
      <c r="AP1892" s="20"/>
      <c r="AQ1892" s="20"/>
      <c r="AR1892" s="20"/>
      <c r="AS1892" s="20"/>
      <c r="AT1892" s="20"/>
      <c r="AU1892" s="20"/>
      <c r="AV1892" s="20"/>
      <c r="AW1892" s="20"/>
      <c r="AX1892" s="20"/>
      <c r="AY1892" s="20"/>
      <c r="AZ1892" s="20"/>
      <c r="BA1892" s="20"/>
      <c r="BB1892" s="20"/>
      <c r="BC1892" s="20"/>
      <c r="BD1892" s="20"/>
      <c r="BE1892" s="20"/>
      <c r="BF1892" s="20"/>
      <c r="BG1892" s="20"/>
      <c r="BH1892" s="20"/>
      <c r="BI1892" s="20"/>
      <c r="BJ1892" s="20"/>
      <c r="BK1892" s="20"/>
      <c r="BL1892" s="20"/>
      <c r="BM1892" s="20"/>
      <c r="BN1892" s="20"/>
      <c r="BO1892" s="20"/>
      <c r="BP1892" s="20"/>
      <c r="BQ1892" s="20"/>
    </row>
    <row r="1893" spans="1:69" s="328" customFormat="1">
      <c r="A1893" s="40">
        <v>106</v>
      </c>
      <c r="B1893" s="25">
        <v>44665</v>
      </c>
      <c r="C1893" s="8" t="s">
        <v>711</v>
      </c>
      <c r="D1893" s="8" t="s">
        <v>35</v>
      </c>
      <c r="E1893" s="8" t="s">
        <v>157</v>
      </c>
      <c r="F1893" s="20" t="s">
        <v>220</v>
      </c>
      <c r="G1893" s="50">
        <v>42813238</v>
      </c>
      <c r="H1893" s="20" t="s">
        <v>534</v>
      </c>
      <c r="I1893" s="20" t="s">
        <v>221</v>
      </c>
      <c r="J1893" s="58" t="s">
        <v>105</v>
      </c>
      <c r="K1893" s="8" t="s">
        <v>149</v>
      </c>
      <c r="L1893" s="8"/>
      <c r="M1893" s="8" t="s">
        <v>331</v>
      </c>
      <c r="N1893" s="21">
        <v>44413</v>
      </c>
      <c r="O1893" s="28">
        <v>606700</v>
      </c>
      <c r="P1893" s="28"/>
      <c r="Q1893" s="22"/>
      <c r="R1893" s="47" t="s">
        <v>42</v>
      </c>
      <c r="S1893" s="23"/>
      <c r="T1893" s="20"/>
      <c r="U1893" s="20"/>
      <c r="V1893" s="20"/>
      <c r="W1893" s="20"/>
      <c r="X1893" s="20"/>
      <c r="Y1893" s="28"/>
      <c r="Z1893" s="28"/>
      <c r="AA1893" s="20"/>
      <c r="AB1893" s="20"/>
      <c r="AC1893" s="20"/>
      <c r="AD1893" s="20"/>
      <c r="AE1893" s="20"/>
      <c r="AF1893" s="20"/>
      <c r="AG1893" s="20"/>
      <c r="AH1893" s="20"/>
      <c r="AI1893" s="20"/>
      <c r="AJ1893" s="20"/>
      <c r="AK1893" s="20"/>
      <c r="AL1893" s="20"/>
      <c r="AM1893" s="20"/>
      <c r="AN1893" s="20"/>
      <c r="AO1893" s="20"/>
      <c r="AP1893" s="20"/>
      <c r="AQ1893" s="20"/>
      <c r="AR1893" s="20"/>
      <c r="AS1893" s="20"/>
      <c r="AT1893" s="20"/>
      <c r="AU1893" s="20"/>
      <c r="AV1893" s="20"/>
      <c r="AW1893" s="20"/>
      <c r="AX1893" s="20"/>
      <c r="AY1893" s="20"/>
      <c r="AZ1893" s="20"/>
      <c r="BA1893" s="20"/>
      <c r="BB1893" s="20"/>
      <c r="BC1893" s="20"/>
      <c r="BD1893" s="20"/>
      <c r="BE1893" s="20"/>
      <c r="BF1893" s="20"/>
      <c r="BG1893" s="20"/>
      <c r="BH1893" s="20"/>
      <c r="BI1893" s="20"/>
      <c r="BJ1893" s="20"/>
      <c r="BK1893" s="20"/>
      <c r="BL1893" s="20"/>
      <c r="BM1893" s="20"/>
      <c r="BN1893" s="20"/>
      <c r="BO1893" s="20"/>
      <c r="BP1893" s="20"/>
      <c r="BQ1893" s="20"/>
    </row>
    <row r="1894" spans="1:69" s="328" customFormat="1" ht="16.5">
      <c r="A1894" s="40">
        <v>106</v>
      </c>
      <c r="B1894" s="25">
        <v>44665</v>
      </c>
      <c r="C1894" s="8" t="s">
        <v>711</v>
      </c>
      <c r="D1894" s="8" t="s">
        <v>35</v>
      </c>
      <c r="E1894" s="8" t="s">
        <v>157</v>
      </c>
      <c r="F1894" s="96" t="s">
        <v>386</v>
      </c>
      <c r="G1894" s="280">
        <v>21803000</v>
      </c>
      <c r="H1894" s="35" t="s">
        <v>95</v>
      </c>
      <c r="I1894" s="35" t="s">
        <v>387</v>
      </c>
      <c r="J1894" s="8" t="s">
        <v>148</v>
      </c>
      <c r="K1894" s="36" t="s">
        <v>32</v>
      </c>
      <c r="L1894" s="8"/>
      <c r="M1894" s="8" t="s">
        <v>331</v>
      </c>
      <c r="N1894" s="21">
        <v>44550</v>
      </c>
      <c r="O1894" s="28">
        <v>820000</v>
      </c>
      <c r="P1894" s="28">
        <v>820000</v>
      </c>
      <c r="Q1894" s="22"/>
      <c r="R1894" s="47" t="s">
        <v>42</v>
      </c>
      <c r="S1894" s="47" t="s">
        <v>42</v>
      </c>
      <c r="T1894" s="20"/>
      <c r="U1894" s="20"/>
      <c r="V1894" s="20"/>
      <c r="W1894" s="20"/>
      <c r="X1894" s="20"/>
      <c r="Y1894" s="28"/>
      <c r="Z1894" s="28"/>
      <c r="AA1894" s="20"/>
      <c r="AB1894" s="20"/>
      <c r="AC1894" s="20"/>
      <c r="AD1894" s="20"/>
      <c r="AE1894" s="20"/>
      <c r="AF1894" s="20"/>
      <c r="AG1894" s="20"/>
      <c r="AH1894" s="20"/>
      <c r="AI1894" s="20"/>
      <c r="AJ1894" s="20"/>
      <c r="AK1894" s="20"/>
      <c r="AL1894" s="20"/>
      <c r="AM1894" s="20"/>
      <c r="AN1894" s="20"/>
      <c r="AO1894" s="20"/>
      <c r="AP1894" s="20"/>
      <c r="AQ1894" s="20"/>
      <c r="AR1894" s="20"/>
      <c r="AS1894" s="20"/>
      <c r="AT1894" s="20"/>
      <c r="AU1894" s="20"/>
      <c r="AV1894" s="20"/>
      <c r="AW1894" s="20"/>
      <c r="AX1894" s="20"/>
      <c r="AY1894" s="20"/>
      <c r="AZ1894" s="20"/>
      <c r="BA1894" s="20"/>
      <c r="BB1894" s="20"/>
      <c r="BC1894" s="20"/>
      <c r="BD1894" s="20"/>
      <c r="BE1894" s="20"/>
      <c r="BF1894" s="20"/>
      <c r="BG1894" s="20"/>
      <c r="BH1894" s="20"/>
      <c r="BI1894" s="20"/>
      <c r="BJ1894" s="20"/>
      <c r="BK1894" s="20"/>
      <c r="BL1894" s="20"/>
      <c r="BM1894" s="20"/>
      <c r="BN1894" s="20"/>
      <c r="BO1894" s="20"/>
      <c r="BP1894" s="20"/>
      <c r="BQ1894" s="20"/>
    </row>
    <row r="1895" spans="1:69" s="328" customFormat="1">
      <c r="A1895" s="40">
        <v>106</v>
      </c>
      <c r="B1895" s="25">
        <v>44665</v>
      </c>
      <c r="C1895" s="8" t="s">
        <v>711</v>
      </c>
      <c r="D1895" s="8" t="s">
        <v>35</v>
      </c>
      <c r="E1895" s="8" t="s">
        <v>157</v>
      </c>
      <c r="F1895" s="36" t="s">
        <v>388</v>
      </c>
      <c r="G1895" s="50">
        <v>11062113</v>
      </c>
      <c r="H1895" s="20" t="s">
        <v>103</v>
      </c>
      <c r="I1895" s="20" t="s">
        <v>389</v>
      </c>
      <c r="J1895" s="58" t="s">
        <v>105</v>
      </c>
      <c r="K1895" s="8" t="s">
        <v>149</v>
      </c>
      <c r="L1895" s="8"/>
      <c r="M1895" s="8" t="s">
        <v>331</v>
      </c>
      <c r="N1895" s="21">
        <v>44540</v>
      </c>
      <c r="O1895" s="28">
        <v>168000</v>
      </c>
      <c r="P1895" s="28"/>
      <c r="Q1895" s="22"/>
      <c r="R1895" s="47" t="s">
        <v>42</v>
      </c>
      <c r="S1895" s="47" t="s">
        <v>42</v>
      </c>
      <c r="T1895" s="20"/>
      <c r="U1895" s="20"/>
      <c r="V1895" s="20"/>
      <c r="W1895" s="20"/>
      <c r="X1895" s="20"/>
      <c r="Y1895" s="28"/>
      <c r="Z1895" s="28"/>
      <c r="AA1895" s="20"/>
      <c r="AB1895" s="20"/>
      <c r="AC1895" s="20"/>
      <c r="AD1895" s="20"/>
      <c r="AE1895" s="20"/>
      <c r="AF1895" s="20"/>
      <c r="AG1895" s="20"/>
      <c r="AH1895" s="20"/>
      <c r="AI1895" s="20"/>
      <c r="AJ1895" s="20"/>
      <c r="AK1895" s="20"/>
      <c r="AL1895" s="20"/>
      <c r="AM1895" s="20"/>
      <c r="AN1895" s="20"/>
      <c r="AO1895" s="20"/>
      <c r="AP1895" s="20"/>
      <c r="AQ1895" s="20"/>
      <c r="AR1895" s="20"/>
      <c r="AS1895" s="20"/>
      <c r="AT1895" s="20"/>
      <c r="AU1895" s="20"/>
      <c r="AV1895" s="20"/>
      <c r="AW1895" s="20"/>
      <c r="AX1895" s="20"/>
      <c r="AY1895" s="20"/>
      <c r="AZ1895" s="20"/>
      <c r="BA1895" s="20"/>
      <c r="BB1895" s="20"/>
      <c r="BC1895" s="20"/>
      <c r="BD1895" s="20"/>
      <c r="BE1895" s="20"/>
      <c r="BF1895" s="20"/>
      <c r="BG1895" s="20"/>
      <c r="BH1895" s="20"/>
      <c r="BI1895" s="20"/>
      <c r="BJ1895" s="20"/>
      <c r="BK1895" s="20"/>
      <c r="BL1895" s="20"/>
      <c r="BM1895" s="20"/>
      <c r="BN1895" s="20"/>
      <c r="BO1895" s="20"/>
      <c r="BP1895" s="20"/>
      <c r="BQ1895" s="20"/>
    </row>
    <row r="1896" spans="1:69" s="200" customFormat="1">
      <c r="A1896" s="40">
        <v>106</v>
      </c>
      <c r="B1896" s="25">
        <v>44665</v>
      </c>
      <c r="C1896" s="8" t="s">
        <v>711</v>
      </c>
      <c r="D1896" s="8" t="s">
        <v>35</v>
      </c>
      <c r="E1896" s="8" t="s">
        <v>157</v>
      </c>
      <c r="F1896" s="36" t="s">
        <v>388</v>
      </c>
      <c r="G1896" s="50">
        <v>11062113</v>
      </c>
      <c r="H1896" s="20" t="s">
        <v>103</v>
      </c>
      <c r="I1896" s="20" t="s">
        <v>389</v>
      </c>
      <c r="J1896" s="58" t="s">
        <v>105</v>
      </c>
      <c r="K1896" s="8" t="s">
        <v>149</v>
      </c>
      <c r="L1896" s="8"/>
      <c r="M1896" s="8" t="s">
        <v>331</v>
      </c>
      <c r="N1896" s="21">
        <v>44551</v>
      </c>
      <c r="O1896" s="28">
        <v>336000</v>
      </c>
      <c r="P1896" s="28"/>
      <c r="Q1896" s="22"/>
      <c r="R1896" s="47" t="s">
        <v>42</v>
      </c>
      <c r="S1896" s="47" t="s">
        <v>42</v>
      </c>
      <c r="T1896" s="20"/>
      <c r="U1896" s="20"/>
      <c r="V1896" s="20"/>
      <c r="W1896" s="20"/>
      <c r="X1896" s="20"/>
      <c r="Y1896" s="28"/>
      <c r="Z1896" s="28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20"/>
      <c r="AK1896" s="20"/>
      <c r="AL1896" s="20"/>
      <c r="AM1896" s="20"/>
      <c r="AN1896" s="20"/>
      <c r="AO1896" s="20"/>
      <c r="AP1896" s="20"/>
      <c r="AQ1896" s="20"/>
      <c r="AR1896" s="20"/>
      <c r="AS1896" s="20"/>
      <c r="AT1896" s="20"/>
      <c r="AU1896" s="20"/>
      <c r="AV1896" s="20"/>
      <c r="AW1896" s="20"/>
      <c r="AX1896" s="20"/>
      <c r="AY1896" s="20"/>
      <c r="AZ1896" s="20"/>
      <c r="BA1896" s="20"/>
      <c r="BB1896" s="20"/>
      <c r="BC1896" s="20"/>
      <c r="BD1896" s="20"/>
      <c r="BE1896" s="20"/>
      <c r="BF1896" s="20"/>
      <c r="BG1896" s="20"/>
      <c r="BH1896" s="20"/>
      <c r="BI1896" s="20"/>
      <c r="BJ1896" s="20"/>
      <c r="BK1896" s="20"/>
      <c r="BL1896" s="20"/>
      <c r="BM1896" s="20"/>
      <c r="BN1896" s="20"/>
      <c r="BO1896" s="20"/>
      <c r="BP1896" s="20"/>
      <c r="BQ1896" s="20"/>
    </row>
    <row r="1897" spans="1:69" s="200" customFormat="1">
      <c r="A1897" s="40">
        <v>106</v>
      </c>
      <c r="B1897" s="25">
        <v>44665</v>
      </c>
      <c r="C1897" s="8" t="s">
        <v>711</v>
      </c>
      <c r="D1897" s="8" t="s">
        <v>35</v>
      </c>
      <c r="E1897" s="8" t="s">
        <v>157</v>
      </c>
      <c r="F1897" s="36" t="s">
        <v>388</v>
      </c>
      <c r="G1897" s="50">
        <v>11062113</v>
      </c>
      <c r="H1897" s="20" t="s">
        <v>103</v>
      </c>
      <c r="I1897" s="20" t="s">
        <v>389</v>
      </c>
      <c r="J1897" s="58" t="s">
        <v>105</v>
      </c>
      <c r="K1897" s="8" t="s">
        <v>149</v>
      </c>
      <c r="L1897" s="8"/>
      <c r="M1897" s="8" t="s">
        <v>331</v>
      </c>
      <c r="N1897" s="21">
        <v>44453</v>
      </c>
      <c r="O1897" s="28">
        <v>152950</v>
      </c>
      <c r="P1897" s="28"/>
      <c r="Q1897" s="22"/>
      <c r="R1897" s="47" t="s">
        <v>42</v>
      </c>
      <c r="S1897" s="47" t="s">
        <v>42</v>
      </c>
      <c r="T1897" s="20"/>
      <c r="U1897" s="20"/>
      <c r="V1897" s="20"/>
      <c r="W1897" s="20"/>
      <c r="X1897" s="20"/>
      <c r="Y1897" s="28"/>
      <c r="Z1897" s="28"/>
      <c r="AA1897" s="20"/>
      <c r="AB1897" s="20"/>
      <c r="AC1897" s="20"/>
      <c r="AD1897" s="20"/>
      <c r="AE1897" s="20"/>
      <c r="AF1897" s="20"/>
      <c r="AG1897" s="20"/>
      <c r="AH1897" s="20"/>
      <c r="AI1897" s="20"/>
      <c r="AJ1897" s="20"/>
      <c r="AK1897" s="20"/>
      <c r="AL1897" s="20"/>
      <c r="AM1897" s="20"/>
      <c r="AN1897" s="20"/>
      <c r="AO1897" s="20"/>
      <c r="AP1897" s="20"/>
      <c r="AQ1897" s="20"/>
      <c r="AR1897" s="20"/>
      <c r="AS1897" s="20"/>
      <c r="AT1897" s="20"/>
      <c r="AU1897" s="20"/>
      <c r="AV1897" s="20"/>
      <c r="AW1897" s="20"/>
      <c r="AX1897" s="20"/>
      <c r="AY1897" s="20"/>
      <c r="AZ1897" s="20"/>
      <c r="BA1897" s="20"/>
      <c r="BB1897" s="20"/>
      <c r="BC1897" s="20"/>
      <c r="BD1897" s="20"/>
      <c r="BE1897" s="20"/>
      <c r="BF1897" s="20"/>
      <c r="BG1897" s="20"/>
      <c r="BH1897" s="20"/>
      <c r="BI1897" s="20"/>
      <c r="BJ1897" s="20"/>
      <c r="BK1897" s="20"/>
      <c r="BL1897" s="20"/>
      <c r="BM1897" s="20"/>
      <c r="BN1897" s="20"/>
      <c r="BO1897" s="20"/>
      <c r="BP1897" s="20"/>
      <c r="BQ1897" s="20"/>
    </row>
    <row r="1898" spans="1:69" s="200" customFormat="1">
      <c r="A1898" s="40">
        <v>106</v>
      </c>
      <c r="B1898" s="25">
        <v>44665</v>
      </c>
      <c r="C1898" s="8" t="s">
        <v>711</v>
      </c>
      <c r="D1898" s="8" t="s">
        <v>35</v>
      </c>
      <c r="E1898" s="8" t="s">
        <v>157</v>
      </c>
      <c r="F1898" s="20" t="s">
        <v>164</v>
      </c>
      <c r="G1898" s="50">
        <v>669823</v>
      </c>
      <c r="H1898" s="35" t="s">
        <v>95</v>
      </c>
      <c r="I1898" s="20" t="s">
        <v>165</v>
      </c>
      <c r="J1898" s="58" t="s">
        <v>97</v>
      </c>
      <c r="K1898" s="36" t="s">
        <v>32</v>
      </c>
      <c r="L1898" s="8"/>
      <c r="M1898" s="8" t="s">
        <v>331</v>
      </c>
      <c r="N1898" s="21">
        <v>44662</v>
      </c>
      <c r="O1898" s="28">
        <v>52650</v>
      </c>
      <c r="P1898" s="28"/>
      <c r="Q1898" s="22"/>
      <c r="R1898" s="47" t="s">
        <v>63</v>
      </c>
      <c r="S1898" s="23"/>
      <c r="T1898" s="20"/>
      <c r="U1898" s="20"/>
      <c r="V1898" s="20"/>
      <c r="W1898" s="20"/>
      <c r="X1898" s="20"/>
      <c r="Y1898" s="28"/>
      <c r="Z1898" s="28"/>
      <c r="AA1898" s="20"/>
      <c r="AB1898" s="20"/>
      <c r="AC1898" s="20"/>
      <c r="AD1898" s="20"/>
      <c r="AE1898" s="20"/>
      <c r="AF1898" s="20"/>
      <c r="AG1898" s="20"/>
      <c r="AH1898" s="20"/>
      <c r="AI1898" s="20"/>
      <c r="AJ1898" s="20"/>
      <c r="AK1898" s="20"/>
      <c r="AL1898" s="20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20"/>
      <c r="AX1898" s="20"/>
      <c r="AY1898" s="20"/>
      <c r="AZ1898" s="20"/>
      <c r="BA1898" s="20"/>
      <c r="BB1898" s="20"/>
      <c r="BC1898" s="20"/>
      <c r="BD1898" s="20"/>
      <c r="BE1898" s="20"/>
      <c r="BF1898" s="20"/>
      <c r="BG1898" s="20"/>
      <c r="BH1898" s="20"/>
      <c r="BI1898" s="20"/>
      <c r="BJ1898" s="20"/>
      <c r="BK1898" s="20"/>
      <c r="BL1898" s="20"/>
      <c r="BM1898" s="20"/>
      <c r="BN1898" s="20"/>
      <c r="BO1898" s="20"/>
      <c r="BP1898" s="20"/>
      <c r="BQ1898" s="20"/>
    </row>
    <row r="1899" spans="1:69" s="200" customFormat="1">
      <c r="A1899" s="40">
        <v>106</v>
      </c>
      <c r="B1899" s="25">
        <v>44665</v>
      </c>
      <c r="C1899" s="8" t="s">
        <v>711</v>
      </c>
      <c r="D1899" s="8" t="s">
        <v>35</v>
      </c>
      <c r="E1899" s="8" t="s">
        <v>157</v>
      </c>
      <c r="F1899" s="20" t="s">
        <v>307</v>
      </c>
      <c r="G1899" s="50">
        <v>97625</v>
      </c>
      <c r="H1899" s="20" t="s">
        <v>37</v>
      </c>
      <c r="I1899" s="20" t="s">
        <v>308</v>
      </c>
      <c r="J1899" s="58" t="s">
        <v>105</v>
      </c>
      <c r="K1899" s="36" t="s">
        <v>32</v>
      </c>
      <c r="L1899" s="8"/>
      <c r="M1899" s="8" t="s">
        <v>331</v>
      </c>
      <c r="N1899" s="21">
        <v>44547</v>
      </c>
      <c r="O1899" s="28">
        <v>35100</v>
      </c>
      <c r="P1899" s="28"/>
      <c r="Q1899" s="22"/>
      <c r="R1899" s="47" t="s">
        <v>42</v>
      </c>
      <c r="S1899" s="23"/>
      <c r="T1899" s="20"/>
      <c r="U1899" s="20"/>
      <c r="V1899" s="20"/>
      <c r="W1899" s="20"/>
      <c r="X1899" s="20"/>
      <c r="Y1899" s="28"/>
      <c r="Z1899" s="28"/>
      <c r="AA1899" s="20"/>
      <c r="AB1899" s="20"/>
      <c r="AC1899" s="20"/>
      <c r="AD1899" s="20"/>
      <c r="AE1899" s="20"/>
      <c r="AF1899" s="20"/>
      <c r="AG1899" s="20"/>
      <c r="AH1899" s="20"/>
      <c r="AI1899" s="20"/>
      <c r="AJ1899" s="20"/>
      <c r="AK1899" s="20"/>
      <c r="AL1899" s="20"/>
      <c r="AM1899" s="20"/>
      <c r="AN1899" s="20"/>
      <c r="AO1899" s="20"/>
      <c r="AP1899" s="20"/>
      <c r="AQ1899" s="20"/>
      <c r="AR1899" s="20"/>
      <c r="AS1899" s="20"/>
      <c r="AT1899" s="20"/>
      <c r="AU1899" s="20"/>
      <c r="AV1899" s="20"/>
      <c r="AW1899" s="20"/>
      <c r="AX1899" s="20"/>
      <c r="AY1899" s="20"/>
      <c r="AZ1899" s="20"/>
      <c r="BA1899" s="20"/>
      <c r="BB1899" s="20"/>
      <c r="BC1899" s="20"/>
      <c r="BD1899" s="20"/>
      <c r="BE1899" s="20"/>
      <c r="BF1899" s="20"/>
      <c r="BG1899" s="20"/>
      <c r="BH1899" s="20"/>
      <c r="BI1899" s="20"/>
      <c r="BJ1899" s="20"/>
      <c r="BK1899" s="20"/>
      <c r="BL1899" s="20"/>
      <c r="BM1899" s="20"/>
      <c r="BN1899" s="20"/>
      <c r="BO1899" s="20"/>
      <c r="BP1899" s="20"/>
      <c r="BQ1899" s="20"/>
    </row>
    <row r="1900" spans="1:69" s="200" customFormat="1">
      <c r="A1900" s="40">
        <v>106</v>
      </c>
      <c r="B1900" s="25">
        <v>44665</v>
      </c>
      <c r="C1900" s="8" t="s">
        <v>711</v>
      </c>
      <c r="D1900" s="8" t="s">
        <v>35</v>
      </c>
      <c r="E1900" s="8" t="s">
        <v>157</v>
      </c>
      <c r="F1900" s="20" t="s">
        <v>292</v>
      </c>
      <c r="G1900" s="50">
        <v>16296364</v>
      </c>
      <c r="H1900" s="35" t="s">
        <v>95</v>
      </c>
      <c r="I1900" s="35" t="s">
        <v>293</v>
      </c>
      <c r="J1900" s="58" t="s">
        <v>105</v>
      </c>
      <c r="K1900" s="8" t="s">
        <v>149</v>
      </c>
      <c r="L1900" s="8"/>
      <c r="M1900" s="8" t="s">
        <v>331</v>
      </c>
      <c r="N1900" s="21"/>
      <c r="O1900" s="28">
        <v>824700</v>
      </c>
      <c r="P1900" s="28"/>
      <c r="Q1900" s="22" t="s">
        <v>724</v>
      </c>
      <c r="R1900" s="23" t="s">
        <v>42</v>
      </c>
      <c r="S1900" s="47" t="s">
        <v>42</v>
      </c>
      <c r="T1900" s="20"/>
      <c r="U1900" s="20"/>
      <c r="V1900" s="20"/>
      <c r="W1900" s="20"/>
      <c r="X1900" s="20"/>
      <c r="Y1900" s="28"/>
      <c r="Z1900" s="28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  <c r="AK1900" s="20"/>
      <c r="AL1900" s="20"/>
      <c r="AM1900" s="20"/>
      <c r="AN1900" s="20"/>
      <c r="AO1900" s="20"/>
      <c r="AP1900" s="20"/>
      <c r="AQ1900" s="20"/>
      <c r="AR1900" s="20"/>
      <c r="AS1900" s="20"/>
      <c r="AT1900" s="20"/>
      <c r="AU1900" s="20"/>
      <c r="AV1900" s="20"/>
      <c r="AW1900" s="20"/>
      <c r="AX1900" s="20"/>
      <c r="AY1900" s="20"/>
      <c r="AZ1900" s="20"/>
      <c r="BA1900" s="20"/>
      <c r="BB1900" s="20"/>
      <c r="BC1900" s="20"/>
      <c r="BD1900" s="20"/>
      <c r="BE1900" s="20"/>
      <c r="BF1900" s="20"/>
      <c r="BG1900" s="20"/>
      <c r="BH1900" s="20"/>
      <c r="BI1900" s="20"/>
      <c r="BJ1900" s="20"/>
      <c r="BK1900" s="20"/>
      <c r="BL1900" s="20"/>
      <c r="BM1900" s="20"/>
      <c r="BN1900" s="20"/>
      <c r="BO1900" s="20"/>
      <c r="BP1900" s="20"/>
      <c r="BQ1900" s="20"/>
    </row>
    <row r="1901" spans="1:69" s="200" customFormat="1">
      <c r="A1901" s="40">
        <v>106</v>
      </c>
      <c r="B1901" s="25">
        <v>44665</v>
      </c>
      <c r="C1901" s="8" t="s">
        <v>711</v>
      </c>
      <c r="D1901" s="8" t="s">
        <v>35</v>
      </c>
      <c r="E1901" s="8" t="s">
        <v>157</v>
      </c>
      <c r="F1901" s="20" t="s">
        <v>292</v>
      </c>
      <c r="G1901" s="50">
        <v>16296364</v>
      </c>
      <c r="H1901" s="35" t="s">
        <v>95</v>
      </c>
      <c r="I1901" s="35" t="s">
        <v>293</v>
      </c>
      <c r="J1901" s="58" t="s">
        <v>105</v>
      </c>
      <c r="K1901" s="8" t="s">
        <v>149</v>
      </c>
      <c r="L1901" s="8"/>
      <c r="M1901" s="8" t="s">
        <v>331</v>
      </c>
      <c r="N1901" s="21">
        <v>44397</v>
      </c>
      <c r="O1901" s="28">
        <v>151200</v>
      </c>
      <c r="P1901" s="28"/>
      <c r="Q1901" s="22"/>
      <c r="R1901" s="47" t="s">
        <v>63</v>
      </c>
      <c r="S1901" s="47"/>
      <c r="T1901" s="20"/>
      <c r="U1901" s="20"/>
      <c r="V1901" s="20"/>
      <c r="W1901" s="20"/>
      <c r="X1901" s="20"/>
      <c r="Y1901" s="28"/>
      <c r="Z1901" s="28"/>
      <c r="AA1901" s="20"/>
      <c r="AB1901" s="20"/>
      <c r="AC1901" s="20"/>
      <c r="AD1901" s="20"/>
      <c r="AE1901" s="20"/>
      <c r="AF1901" s="20"/>
      <c r="AG1901" s="20"/>
      <c r="AH1901" s="20"/>
      <c r="AI1901" s="20"/>
      <c r="AJ1901" s="20"/>
      <c r="AK1901" s="20"/>
      <c r="AL1901" s="20"/>
      <c r="AM1901" s="20"/>
      <c r="AN1901" s="20"/>
      <c r="AO1901" s="20"/>
      <c r="AP1901" s="20"/>
      <c r="AQ1901" s="20"/>
      <c r="AR1901" s="20"/>
      <c r="AS1901" s="20"/>
      <c r="AT1901" s="20"/>
      <c r="AU1901" s="20"/>
      <c r="AV1901" s="20"/>
      <c r="AW1901" s="20"/>
      <c r="AX1901" s="20"/>
      <c r="AY1901" s="20"/>
      <c r="AZ1901" s="20"/>
      <c r="BA1901" s="20"/>
      <c r="BB1901" s="20"/>
      <c r="BC1901" s="20"/>
      <c r="BD1901" s="20"/>
      <c r="BE1901" s="20"/>
      <c r="BF1901" s="20"/>
      <c r="BG1901" s="20"/>
      <c r="BH1901" s="20"/>
      <c r="BI1901" s="20"/>
      <c r="BJ1901" s="20"/>
      <c r="BK1901" s="20"/>
      <c r="BL1901" s="20"/>
      <c r="BM1901" s="20"/>
      <c r="BN1901" s="20"/>
      <c r="BO1901" s="20"/>
      <c r="BP1901" s="20"/>
      <c r="BQ1901" s="20"/>
    </row>
    <row r="1902" spans="1:69" s="328" customFormat="1">
      <c r="A1902" s="40">
        <v>106</v>
      </c>
      <c r="B1902" s="25">
        <v>44665</v>
      </c>
      <c r="C1902" s="8" t="s">
        <v>711</v>
      </c>
      <c r="D1902" s="8" t="s">
        <v>35</v>
      </c>
      <c r="E1902" s="8" t="s">
        <v>157</v>
      </c>
      <c r="F1902" s="20" t="s">
        <v>73</v>
      </c>
      <c r="G1902" s="49">
        <v>108116615</v>
      </c>
      <c r="H1902" s="35" t="s">
        <v>95</v>
      </c>
      <c r="I1902" s="35" t="s">
        <v>96</v>
      </c>
      <c r="J1902" s="8" t="s">
        <v>97</v>
      </c>
      <c r="K1902" s="36" t="s">
        <v>32</v>
      </c>
      <c r="L1902" s="8"/>
      <c r="M1902" s="8" t="s">
        <v>331</v>
      </c>
      <c r="N1902" s="21"/>
      <c r="O1902" s="28">
        <v>37854180</v>
      </c>
      <c r="P1902" s="28">
        <v>27197820</v>
      </c>
      <c r="Q1902" s="22" t="s">
        <v>725</v>
      </c>
      <c r="R1902" s="47" t="s">
        <v>42</v>
      </c>
      <c r="S1902" s="23"/>
      <c r="T1902" s="20"/>
      <c r="U1902" s="20"/>
      <c r="V1902" s="20"/>
      <c r="W1902" s="20"/>
      <c r="X1902" s="20"/>
      <c r="Y1902" s="28"/>
      <c r="Z1902" s="28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20"/>
      <c r="AK1902" s="20"/>
      <c r="AL1902" s="20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20"/>
      <c r="AX1902" s="20"/>
      <c r="AY1902" s="20"/>
      <c r="AZ1902" s="20"/>
      <c r="BA1902" s="20"/>
      <c r="BB1902" s="20"/>
      <c r="BC1902" s="20"/>
      <c r="BD1902" s="20"/>
      <c r="BE1902" s="20"/>
      <c r="BF1902" s="20"/>
      <c r="BG1902" s="20"/>
      <c r="BH1902" s="20"/>
      <c r="BI1902" s="20"/>
      <c r="BJ1902" s="20"/>
      <c r="BK1902" s="20"/>
      <c r="BL1902" s="20"/>
      <c r="BM1902" s="20"/>
      <c r="BN1902" s="20"/>
      <c r="BO1902" s="20"/>
      <c r="BP1902" s="20"/>
      <c r="BQ1902" s="20"/>
    </row>
    <row r="1903" spans="1:69" s="200" customFormat="1">
      <c r="A1903" s="40">
        <v>106</v>
      </c>
      <c r="B1903" s="25">
        <v>44665</v>
      </c>
      <c r="C1903" s="8" t="s">
        <v>711</v>
      </c>
      <c r="D1903" s="8" t="s">
        <v>35</v>
      </c>
      <c r="E1903" s="8" t="s">
        <v>157</v>
      </c>
      <c r="F1903" s="20" t="s">
        <v>73</v>
      </c>
      <c r="G1903" s="49">
        <v>108116615</v>
      </c>
      <c r="H1903" s="35" t="s">
        <v>95</v>
      </c>
      <c r="I1903" s="35" t="s">
        <v>96</v>
      </c>
      <c r="J1903" s="8" t="s">
        <v>97</v>
      </c>
      <c r="K1903" s="36" t="s">
        <v>32</v>
      </c>
      <c r="L1903" s="8"/>
      <c r="M1903" s="8" t="s">
        <v>331</v>
      </c>
      <c r="N1903" s="21"/>
      <c r="O1903" s="28">
        <v>3400020</v>
      </c>
      <c r="P1903" s="28"/>
      <c r="Q1903" s="22"/>
      <c r="R1903" s="47" t="s">
        <v>42</v>
      </c>
      <c r="S1903" s="23"/>
      <c r="T1903" s="20"/>
      <c r="U1903" s="20"/>
      <c r="V1903" s="20"/>
      <c r="W1903" s="20"/>
      <c r="X1903" s="20"/>
      <c r="Y1903" s="28"/>
      <c r="Z1903" s="28"/>
      <c r="AA1903" s="20"/>
      <c r="AB1903" s="20"/>
      <c r="AC1903" s="20"/>
      <c r="AD1903" s="20"/>
      <c r="AE1903" s="20"/>
      <c r="AF1903" s="20"/>
      <c r="AG1903" s="20"/>
      <c r="AH1903" s="20"/>
      <c r="AI1903" s="20"/>
      <c r="AJ1903" s="20"/>
      <c r="AK1903" s="20"/>
      <c r="AL1903" s="20"/>
      <c r="AM1903" s="20"/>
      <c r="AN1903" s="20"/>
      <c r="AO1903" s="20"/>
      <c r="AP1903" s="20"/>
      <c r="AQ1903" s="20"/>
      <c r="AR1903" s="20"/>
      <c r="AS1903" s="20"/>
      <c r="AT1903" s="20"/>
      <c r="AU1903" s="20"/>
      <c r="AV1903" s="20"/>
      <c r="AW1903" s="20"/>
      <c r="AX1903" s="20"/>
      <c r="AY1903" s="20"/>
      <c r="AZ1903" s="20"/>
      <c r="BA1903" s="20"/>
      <c r="BB1903" s="20"/>
      <c r="BC1903" s="20"/>
      <c r="BD1903" s="20"/>
      <c r="BE1903" s="20"/>
      <c r="BF1903" s="20"/>
      <c r="BG1903" s="20"/>
      <c r="BH1903" s="20"/>
      <c r="BI1903" s="20"/>
      <c r="BJ1903" s="20"/>
      <c r="BK1903" s="20"/>
      <c r="BL1903" s="20"/>
      <c r="BM1903" s="20"/>
      <c r="BN1903" s="20"/>
      <c r="BO1903" s="20"/>
      <c r="BP1903" s="20"/>
      <c r="BQ1903" s="20"/>
    </row>
    <row r="1904" spans="1:69" s="200" customFormat="1">
      <c r="A1904" s="40">
        <v>106</v>
      </c>
      <c r="B1904" s="25">
        <v>44847</v>
      </c>
      <c r="C1904" s="8" t="s">
        <v>711</v>
      </c>
      <c r="D1904" s="8" t="s">
        <v>35</v>
      </c>
      <c r="E1904" s="8" t="s">
        <v>157</v>
      </c>
      <c r="F1904" s="20" t="s">
        <v>73</v>
      </c>
      <c r="G1904" s="49">
        <v>108116615</v>
      </c>
      <c r="H1904" s="35" t="s">
        <v>95</v>
      </c>
      <c r="I1904" s="35" t="s">
        <v>96</v>
      </c>
      <c r="J1904" s="8" t="s">
        <v>97</v>
      </c>
      <c r="K1904" s="36" t="s">
        <v>32</v>
      </c>
      <c r="L1904" s="8"/>
      <c r="M1904" s="8" t="s">
        <v>331</v>
      </c>
      <c r="N1904" s="21">
        <v>44627</v>
      </c>
      <c r="O1904" s="28">
        <v>3999060</v>
      </c>
      <c r="P1904" s="28"/>
      <c r="Q1904" s="22"/>
      <c r="R1904" s="47" t="s">
        <v>42</v>
      </c>
      <c r="S1904" s="23"/>
      <c r="T1904" s="20"/>
      <c r="U1904" s="20"/>
      <c r="V1904" s="20"/>
      <c r="W1904" s="20"/>
      <c r="X1904" s="20"/>
      <c r="Y1904" s="28"/>
      <c r="Z1904" s="28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20"/>
      <c r="AK1904" s="20"/>
      <c r="AL1904" s="20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20"/>
      <c r="AX1904" s="20"/>
      <c r="AY1904" s="20"/>
      <c r="AZ1904" s="20"/>
      <c r="BA1904" s="20"/>
      <c r="BB1904" s="20"/>
      <c r="BC1904" s="20"/>
      <c r="BD1904" s="20"/>
      <c r="BE1904" s="20"/>
      <c r="BF1904" s="20"/>
      <c r="BG1904" s="20"/>
      <c r="BH1904" s="20"/>
      <c r="BI1904" s="20"/>
      <c r="BJ1904" s="20"/>
      <c r="BK1904" s="20"/>
      <c r="BL1904" s="20"/>
      <c r="BM1904" s="20"/>
      <c r="BN1904" s="20"/>
      <c r="BO1904" s="20"/>
      <c r="BP1904" s="20"/>
      <c r="BQ1904" s="20"/>
    </row>
    <row r="1905" spans="1:69" s="200" customFormat="1">
      <c r="A1905" s="40">
        <v>106</v>
      </c>
      <c r="B1905" s="25">
        <v>44665</v>
      </c>
      <c r="C1905" s="8" t="s">
        <v>711</v>
      </c>
      <c r="D1905" s="8" t="s">
        <v>35</v>
      </c>
      <c r="E1905" s="8" t="s">
        <v>157</v>
      </c>
      <c r="F1905" s="26" t="s">
        <v>333</v>
      </c>
      <c r="G1905" s="69">
        <v>23310715</v>
      </c>
      <c r="H1905" s="8" t="s">
        <v>103</v>
      </c>
      <c r="I1905" s="8" t="s">
        <v>334</v>
      </c>
      <c r="J1905" s="58" t="s">
        <v>105</v>
      </c>
      <c r="K1905" s="8" t="s">
        <v>341</v>
      </c>
      <c r="L1905" s="8"/>
      <c r="M1905" s="8" t="s">
        <v>331</v>
      </c>
      <c r="N1905" s="21"/>
      <c r="O1905" s="28">
        <v>4000080</v>
      </c>
      <c r="P1905" s="28"/>
      <c r="Q1905" s="22"/>
      <c r="R1905" s="23" t="s">
        <v>42</v>
      </c>
      <c r="S1905" s="47" t="s">
        <v>42</v>
      </c>
      <c r="T1905" s="20"/>
      <c r="U1905" s="20"/>
      <c r="V1905" s="20"/>
      <c r="W1905" s="20"/>
      <c r="X1905" s="20"/>
      <c r="Y1905" s="28"/>
      <c r="Z1905" s="28"/>
      <c r="AA1905" s="20"/>
      <c r="AB1905" s="20"/>
      <c r="AC1905" s="20"/>
      <c r="AD1905" s="20"/>
      <c r="AE1905" s="20"/>
      <c r="AF1905" s="20"/>
      <c r="AG1905" s="20"/>
      <c r="AH1905" s="20"/>
      <c r="AI1905" s="20"/>
      <c r="AJ1905" s="20"/>
      <c r="AK1905" s="20"/>
      <c r="AL1905" s="20"/>
      <c r="AM1905" s="20"/>
      <c r="AN1905" s="20"/>
      <c r="AO1905" s="20"/>
      <c r="AP1905" s="20"/>
      <c r="AQ1905" s="20"/>
      <c r="AR1905" s="20"/>
      <c r="AS1905" s="20"/>
      <c r="AT1905" s="20"/>
      <c r="AU1905" s="20"/>
      <c r="AV1905" s="20"/>
      <c r="AW1905" s="20"/>
      <c r="AX1905" s="20"/>
      <c r="AY1905" s="20"/>
      <c r="AZ1905" s="20"/>
      <c r="BA1905" s="20"/>
      <c r="BB1905" s="20"/>
      <c r="BC1905" s="20"/>
      <c r="BD1905" s="20"/>
      <c r="BE1905" s="20"/>
      <c r="BF1905" s="20"/>
      <c r="BG1905" s="20"/>
      <c r="BH1905" s="20"/>
      <c r="BI1905" s="20"/>
      <c r="BJ1905" s="20"/>
      <c r="BK1905" s="20"/>
      <c r="BL1905" s="20"/>
      <c r="BM1905" s="20"/>
      <c r="BN1905" s="20"/>
      <c r="BO1905" s="20"/>
      <c r="BP1905" s="20"/>
      <c r="BQ1905" s="20"/>
    </row>
    <row r="1906" spans="1:69" s="200" customFormat="1">
      <c r="A1906" s="40">
        <v>106</v>
      </c>
      <c r="B1906" s="25">
        <v>44665</v>
      </c>
      <c r="C1906" s="8" t="s">
        <v>711</v>
      </c>
      <c r="D1906" s="8" t="s">
        <v>35</v>
      </c>
      <c r="E1906" s="8" t="s">
        <v>157</v>
      </c>
      <c r="F1906" s="26" t="s">
        <v>333</v>
      </c>
      <c r="G1906" s="69">
        <v>23310715</v>
      </c>
      <c r="H1906" s="8" t="s">
        <v>103</v>
      </c>
      <c r="I1906" s="8" t="s">
        <v>334</v>
      </c>
      <c r="J1906" s="58" t="s">
        <v>105</v>
      </c>
      <c r="K1906" s="8" t="s">
        <v>149</v>
      </c>
      <c r="L1906" s="8"/>
      <c r="M1906" s="8" t="s">
        <v>331</v>
      </c>
      <c r="N1906" s="21"/>
      <c r="O1906" s="28">
        <v>2184400</v>
      </c>
      <c r="P1906" s="28"/>
      <c r="Q1906" s="22"/>
      <c r="R1906" s="23" t="s">
        <v>42</v>
      </c>
      <c r="S1906" s="47" t="s">
        <v>42</v>
      </c>
      <c r="T1906" s="20"/>
      <c r="U1906" s="20"/>
      <c r="V1906" s="20"/>
      <c r="W1906" s="20"/>
      <c r="X1906" s="20"/>
      <c r="Y1906" s="28"/>
      <c r="Z1906" s="28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  <c r="AK1906" s="20"/>
      <c r="AL1906" s="20"/>
      <c r="AM1906" s="20"/>
      <c r="AN1906" s="20"/>
      <c r="AO1906" s="20"/>
      <c r="AP1906" s="20"/>
      <c r="AQ1906" s="20"/>
      <c r="AR1906" s="20"/>
      <c r="AS1906" s="20"/>
      <c r="AT1906" s="20"/>
      <c r="AU1906" s="20"/>
      <c r="AV1906" s="20"/>
      <c r="AW1906" s="20"/>
      <c r="AX1906" s="20"/>
      <c r="AY1906" s="20"/>
      <c r="AZ1906" s="20"/>
      <c r="BA1906" s="20"/>
      <c r="BB1906" s="20"/>
      <c r="BC1906" s="20"/>
      <c r="BD1906" s="20"/>
      <c r="BE1906" s="20"/>
      <c r="BF1906" s="20"/>
      <c r="BG1906" s="20"/>
      <c r="BH1906" s="20"/>
      <c r="BI1906" s="20"/>
      <c r="BJ1906" s="20"/>
      <c r="BK1906" s="20"/>
      <c r="BL1906" s="20"/>
      <c r="BM1906" s="20"/>
      <c r="BN1906" s="20"/>
      <c r="BO1906" s="20"/>
      <c r="BP1906" s="20"/>
      <c r="BQ1906" s="20"/>
    </row>
    <row r="1907" spans="1:69" s="200" customFormat="1">
      <c r="A1907" s="40">
        <v>106</v>
      </c>
      <c r="B1907" s="25">
        <v>44665</v>
      </c>
      <c r="C1907" s="8" t="s">
        <v>711</v>
      </c>
      <c r="D1907" s="8" t="s">
        <v>35</v>
      </c>
      <c r="E1907" s="8" t="s">
        <v>157</v>
      </c>
      <c r="F1907" s="20" t="s">
        <v>131</v>
      </c>
      <c r="G1907" s="50">
        <v>30366036</v>
      </c>
      <c r="H1907" s="20" t="s">
        <v>103</v>
      </c>
      <c r="I1907" s="20" t="s">
        <v>132</v>
      </c>
      <c r="J1907" s="8" t="s">
        <v>105</v>
      </c>
      <c r="K1907" s="8" t="s">
        <v>149</v>
      </c>
      <c r="L1907" s="8"/>
      <c r="M1907" s="8" t="s">
        <v>331</v>
      </c>
      <c r="N1907" s="21"/>
      <c r="O1907" s="28">
        <v>3025500</v>
      </c>
      <c r="P1907" s="28"/>
      <c r="Q1907" s="22" t="s">
        <v>726</v>
      </c>
      <c r="R1907" s="47" t="s">
        <v>42</v>
      </c>
      <c r="S1907" s="23"/>
      <c r="T1907" s="20"/>
      <c r="U1907" s="20"/>
      <c r="V1907" s="20"/>
      <c r="W1907" s="20"/>
      <c r="X1907" s="20"/>
      <c r="Y1907" s="28"/>
      <c r="Z1907" s="28"/>
      <c r="AA1907" s="20"/>
      <c r="AB1907" s="20"/>
      <c r="AC1907" s="20"/>
      <c r="AD1907" s="20"/>
      <c r="AE1907" s="20"/>
      <c r="AF1907" s="20"/>
      <c r="AG1907" s="20"/>
      <c r="AH1907" s="20"/>
      <c r="AI1907" s="20"/>
      <c r="AJ1907" s="20"/>
      <c r="AK1907" s="20"/>
      <c r="AL1907" s="20"/>
      <c r="AM1907" s="20"/>
      <c r="AN1907" s="20"/>
      <c r="AO1907" s="20"/>
      <c r="AP1907" s="20"/>
      <c r="AQ1907" s="20"/>
      <c r="AR1907" s="20"/>
      <c r="AS1907" s="20"/>
      <c r="AT1907" s="20"/>
      <c r="AU1907" s="20"/>
      <c r="AV1907" s="20"/>
      <c r="AW1907" s="20"/>
      <c r="AX1907" s="20"/>
      <c r="AY1907" s="20"/>
      <c r="AZ1907" s="20"/>
      <c r="BA1907" s="20"/>
      <c r="BB1907" s="20"/>
      <c r="BC1907" s="20"/>
      <c r="BD1907" s="20"/>
      <c r="BE1907" s="20"/>
      <c r="BF1907" s="20"/>
      <c r="BG1907" s="20"/>
      <c r="BH1907" s="20"/>
      <c r="BI1907" s="20"/>
      <c r="BJ1907" s="20"/>
      <c r="BK1907" s="20"/>
      <c r="BL1907" s="20"/>
      <c r="BM1907" s="20"/>
      <c r="BN1907" s="20"/>
      <c r="BO1907" s="20"/>
      <c r="BP1907" s="20"/>
      <c r="BQ1907" s="20"/>
    </row>
    <row r="1908" spans="1:69" s="200" customFormat="1">
      <c r="A1908" s="40">
        <v>106</v>
      </c>
      <c r="B1908" s="25">
        <v>44665</v>
      </c>
      <c r="C1908" s="8" t="s">
        <v>711</v>
      </c>
      <c r="D1908" s="8" t="s">
        <v>35</v>
      </c>
      <c r="E1908" s="8" t="s">
        <v>157</v>
      </c>
      <c r="F1908" s="20" t="s">
        <v>131</v>
      </c>
      <c r="G1908" s="50">
        <v>30366036</v>
      </c>
      <c r="H1908" s="20" t="s">
        <v>103</v>
      </c>
      <c r="I1908" s="20" t="s">
        <v>132</v>
      </c>
      <c r="J1908" s="8" t="s">
        <v>105</v>
      </c>
      <c r="K1908" s="8" t="s">
        <v>149</v>
      </c>
      <c r="L1908" s="8"/>
      <c r="M1908" s="8" t="s">
        <v>331</v>
      </c>
      <c r="N1908" s="21"/>
      <c r="O1908" s="28">
        <v>840000</v>
      </c>
      <c r="P1908" s="28"/>
      <c r="Q1908" s="22"/>
      <c r="R1908" s="47" t="s">
        <v>42</v>
      </c>
      <c r="S1908" s="23"/>
      <c r="T1908" s="20"/>
      <c r="U1908" s="20"/>
      <c r="V1908" s="20"/>
      <c r="W1908" s="20"/>
      <c r="X1908" s="20"/>
      <c r="Y1908" s="28"/>
      <c r="Z1908" s="28"/>
      <c r="AA1908" s="20"/>
      <c r="AB1908" s="20"/>
      <c r="AC1908" s="20"/>
      <c r="AD1908" s="20"/>
      <c r="AE1908" s="20"/>
      <c r="AF1908" s="20"/>
      <c r="AG1908" s="20"/>
      <c r="AH1908" s="20"/>
      <c r="AI1908" s="20"/>
      <c r="AJ1908" s="20"/>
      <c r="AK1908" s="20"/>
      <c r="AL1908" s="20"/>
      <c r="AM1908" s="20"/>
      <c r="AN1908" s="20"/>
      <c r="AO1908" s="20"/>
      <c r="AP1908" s="20"/>
      <c r="AQ1908" s="20"/>
      <c r="AR1908" s="20"/>
      <c r="AS1908" s="20"/>
      <c r="AT1908" s="20"/>
      <c r="AU1908" s="20"/>
      <c r="AV1908" s="20"/>
      <c r="AW1908" s="20"/>
      <c r="AX1908" s="20"/>
      <c r="AY1908" s="20"/>
      <c r="AZ1908" s="20"/>
      <c r="BA1908" s="20"/>
      <c r="BB1908" s="20"/>
      <c r="BC1908" s="20"/>
      <c r="BD1908" s="20"/>
      <c r="BE1908" s="20"/>
      <c r="BF1908" s="20"/>
      <c r="BG1908" s="20"/>
      <c r="BH1908" s="20"/>
      <c r="BI1908" s="20"/>
      <c r="BJ1908" s="20"/>
      <c r="BK1908" s="20"/>
      <c r="BL1908" s="20"/>
      <c r="BM1908" s="20"/>
      <c r="BN1908" s="20"/>
      <c r="BO1908" s="20"/>
      <c r="BP1908" s="20"/>
      <c r="BQ1908" s="20"/>
    </row>
    <row r="1909" spans="1:69" s="200" customFormat="1">
      <c r="A1909" s="40">
        <v>106</v>
      </c>
      <c r="B1909" s="25">
        <v>44665</v>
      </c>
      <c r="C1909" s="8" t="s">
        <v>711</v>
      </c>
      <c r="D1909" s="8" t="s">
        <v>35</v>
      </c>
      <c r="E1909" s="8" t="s">
        <v>157</v>
      </c>
      <c r="F1909" s="20" t="s">
        <v>131</v>
      </c>
      <c r="G1909" s="50">
        <v>30366036</v>
      </c>
      <c r="H1909" s="20" t="s">
        <v>103</v>
      </c>
      <c r="I1909" s="20" t="s">
        <v>132</v>
      </c>
      <c r="J1909" s="8" t="s">
        <v>105</v>
      </c>
      <c r="K1909" s="8" t="s">
        <v>149</v>
      </c>
      <c r="L1909" s="8"/>
      <c r="M1909" s="8" t="s">
        <v>331</v>
      </c>
      <c r="N1909" s="21"/>
      <c r="O1909" s="28">
        <v>336000</v>
      </c>
      <c r="P1909" s="28"/>
      <c r="Q1909" s="22"/>
      <c r="R1909" s="47" t="s">
        <v>42</v>
      </c>
      <c r="S1909" s="23"/>
      <c r="T1909" s="20"/>
      <c r="U1909" s="20"/>
      <c r="V1909" s="20"/>
      <c r="W1909" s="20"/>
      <c r="X1909" s="20"/>
      <c r="Y1909" s="330"/>
      <c r="Z1909" s="28"/>
      <c r="AA1909" s="20"/>
      <c r="AB1909" s="20"/>
      <c r="AC1909" s="20"/>
      <c r="AD1909" s="20"/>
      <c r="AE1909" s="20"/>
      <c r="AF1909" s="20"/>
      <c r="AG1909" s="20"/>
      <c r="AH1909" s="20"/>
      <c r="AI1909" s="20"/>
      <c r="AJ1909" s="20"/>
      <c r="AK1909" s="20"/>
      <c r="AL1909" s="20"/>
      <c r="AM1909" s="20"/>
      <c r="AN1909" s="20"/>
      <c r="AO1909" s="20"/>
      <c r="AP1909" s="20"/>
      <c r="AQ1909" s="20"/>
      <c r="AR1909" s="20"/>
      <c r="AS1909" s="20"/>
      <c r="AT1909" s="20"/>
      <c r="AU1909" s="20"/>
      <c r="AV1909" s="20"/>
      <c r="AW1909" s="20"/>
      <c r="AX1909" s="20"/>
      <c r="AY1909" s="20"/>
      <c r="AZ1909" s="20"/>
      <c r="BA1909" s="20"/>
      <c r="BB1909" s="20"/>
      <c r="BC1909" s="20"/>
      <c r="BD1909" s="20"/>
      <c r="BE1909" s="20"/>
      <c r="BF1909" s="20"/>
      <c r="BG1909" s="20"/>
      <c r="BH1909" s="20"/>
      <c r="BI1909" s="20"/>
      <c r="BJ1909" s="20"/>
      <c r="BK1909" s="20"/>
      <c r="BL1909" s="20"/>
      <c r="BM1909" s="20"/>
      <c r="BN1909" s="20"/>
      <c r="BO1909" s="20"/>
      <c r="BP1909" s="20"/>
      <c r="BQ1909" s="20"/>
    </row>
    <row r="1910" spans="1:69" s="200" customFormat="1">
      <c r="A1910" s="40">
        <v>106</v>
      </c>
      <c r="B1910" s="25">
        <v>44665</v>
      </c>
      <c r="C1910" s="8" t="s">
        <v>711</v>
      </c>
      <c r="D1910" s="8" t="s">
        <v>35</v>
      </c>
      <c r="E1910" s="8" t="s">
        <v>157</v>
      </c>
      <c r="F1910" s="20" t="s">
        <v>131</v>
      </c>
      <c r="G1910" s="50">
        <v>30366036</v>
      </c>
      <c r="H1910" s="20" t="s">
        <v>103</v>
      </c>
      <c r="I1910" s="20" t="s">
        <v>132</v>
      </c>
      <c r="J1910" s="8" t="s">
        <v>105</v>
      </c>
      <c r="K1910" s="8" t="s">
        <v>149</v>
      </c>
      <c r="L1910" s="8"/>
      <c r="M1910" s="8" t="s">
        <v>331</v>
      </c>
      <c r="N1910" s="21"/>
      <c r="O1910" s="28">
        <v>302400</v>
      </c>
      <c r="P1910" s="28"/>
      <c r="Q1910" s="22"/>
      <c r="R1910" s="47" t="s">
        <v>42</v>
      </c>
      <c r="S1910" s="23"/>
      <c r="T1910" s="20"/>
      <c r="U1910" s="20"/>
      <c r="V1910" s="20"/>
      <c r="W1910" s="20"/>
      <c r="X1910" s="20"/>
      <c r="Y1910" s="330"/>
      <c r="Z1910" s="28"/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20"/>
      <c r="AK1910" s="20"/>
      <c r="AL1910" s="20"/>
      <c r="AM1910" s="20"/>
      <c r="AN1910" s="20"/>
      <c r="AO1910" s="20"/>
      <c r="AP1910" s="20"/>
      <c r="AQ1910" s="20"/>
      <c r="AR1910" s="20"/>
      <c r="AS1910" s="20"/>
      <c r="AT1910" s="20"/>
      <c r="AU1910" s="20"/>
      <c r="AV1910" s="20"/>
      <c r="AW1910" s="20"/>
      <c r="AX1910" s="20"/>
      <c r="AY1910" s="20"/>
      <c r="AZ1910" s="20"/>
      <c r="BA1910" s="20"/>
      <c r="BB1910" s="20"/>
      <c r="BC1910" s="20"/>
      <c r="BD1910" s="20"/>
      <c r="BE1910" s="20"/>
      <c r="BF1910" s="20"/>
      <c r="BG1910" s="20"/>
      <c r="BH1910" s="20"/>
      <c r="BI1910" s="20"/>
      <c r="BJ1910" s="20"/>
      <c r="BK1910" s="20"/>
      <c r="BL1910" s="20"/>
      <c r="BM1910" s="20"/>
      <c r="BN1910" s="20"/>
      <c r="BO1910" s="20"/>
      <c r="BP1910" s="20"/>
      <c r="BQ1910" s="20"/>
    </row>
    <row r="1911" spans="1:69" s="200" customFormat="1">
      <c r="A1911" s="40">
        <v>106</v>
      </c>
      <c r="B1911" s="25">
        <v>44665</v>
      </c>
      <c r="C1911" s="8" t="s">
        <v>711</v>
      </c>
      <c r="D1911" s="8" t="s">
        <v>35</v>
      </c>
      <c r="E1911" s="8" t="s">
        <v>157</v>
      </c>
      <c r="F1911" s="36" t="s">
        <v>497</v>
      </c>
      <c r="G1911" s="50">
        <v>36471769</v>
      </c>
      <c r="H1911" s="35" t="s">
        <v>95</v>
      </c>
      <c r="I1911" s="35" t="s">
        <v>498</v>
      </c>
      <c r="J1911" s="8" t="s">
        <v>140</v>
      </c>
      <c r="K1911" s="36" t="s">
        <v>32</v>
      </c>
      <c r="L1911" s="8"/>
      <c r="M1911" s="8" t="s">
        <v>331</v>
      </c>
      <c r="N1911" s="21"/>
      <c r="O1911" s="71">
        <v>1904380</v>
      </c>
      <c r="P1911" s="71">
        <v>1600000</v>
      </c>
      <c r="Q1911" s="22"/>
      <c r="R1911" s="47" t="s">
        <v>42</v>
      </c>
      <c r="S1911" s="47" t="s">
        <v>42</v>
      </c>
      <c r="T1911" s="20"/>
      <c r="U1911" s="20"/>
      <c r="V1911" s="20"/>
      <c r="W1911" s="20"/>
      <c r="X1911" s="20"/>
      <c r="Y1911" s="28"/>
      <c r="Z1911" s="28"/>
      <c r="AA1911" s="20"/>
      <c r="AB1911" s="20"/>
      <c r="AC1911" s="20"/>
      <c r="AD1911" s="20"/>
      <c r="AE1911" s="20"/>
      <c r="AF1911" s="20"/>
      <c r="AG1911" s="20"/>
      <c r="AH1911" s="20"/>
      <c r="AI1911" s="20"/>
      <c r="AJ1911" s="20"/>
      <c r="AK1911" s="20"/>
      <c r="AL1911" s="20"/>
      <c r="AM1911" s="20"/>
      <c r="AN1911" s="20"/>
      <c r="AO1911" s="20"/>
      <c r="AP1911" s="20"/>
      <c r="AQ1911" s="20"/>
      <c r="AR1911" s="20"/>
      <c r="AS1911" s="20"/>
      <c r="AT1911" s="20"/>
      <c r="AU1911" s="20"/>
      <c r="AV1911" s="20"/>
      <c r="AW1911" s="20"/>
      <c r="AX1911" s="20"/>
      <c r="AY1911" s="20"/>
      <c r="AZ1911" s="20"/>
      <c r="BA1911" s="20"/>
      <c r="BB1911" s="20"/>
      <c r="BC1911" s="20"/>
      <c r="BD1911" s="20"/>
      <c r="BE1911" s="20"/>
      <c r="BF1911" s="20"/>
      <c r="BG1911" s="20"/>
      <c r="BH1911" s="20"/>
      <c r="BI1911" s="20"/>
      <c r="BJ1911" s="20"/>
      <c r="BK1911" s="20"/>
      <c r="BL1911" s="20"/>
      <c r="BM1911" s="20"/>
      <c r="BN1911" s="20"/>
      <c r="BO1911" s="20"/>
      <c r="BP1911" s="20"/>
      <c r="BQ1911" s="20"/>
    </row>
    <row r="1912" spans="1:69" s="200" customFormat="1">
      <c r="A1912" s="40">
        <v>106</v>
      </c>
      <c r="B1912" s="25">
        <v>44665</v>
      </c>
      <c r="C1912" s="8" t="s">
        <v>711</v>
      </c>
      <c r="D1912" s="8" t="s">
        <v>35</v>
      </c>
      <c r="E1912" s="8" t="s">
        <v>157</v>
      </c>
      <c r="F1912" s="36" t="s">
        <v>497</v>
      </c>
      <c r="G1912" s="50">
        <v>36471769</v>
      </c>
      <c r="H1912" s="35" t="s">
        <v>95</v>
      </c>
      <c r="I1912" s="35" t="s">
        <v>498</v>
      </c>
      <c r="J1912" s="8" t="s">
        <v>140</v>
      </c>
      <c r="K1912" s="36" t="s">
        <v>32</v>
      </c>
      <c r="L1912" s="8"/>
      <c r="M1912" s="8" t="s">
        <v>331</v>
      </c>
      <c r="N1912" s="21"/>
      <c r="O1912" s="71">
        <v>850000</v>
      </c>
      <c r="P1912" s="71">
        <v>850000</v>
      </c>
      <c r="Q1912" s="22"/>
      <c r="R1912" s="47" t="s">
        <v>42</v>
      </c>
      <c r="S1912" s="47" t="s">
        <v>42</v>
      </c>
      <c r="T1912" s="20"/>
      <c r="U1912" s="20"/>
      <c r="V1912" s="20"/>
      <c r="W1912" s="20"/>
      <c r="X1912" s="20"/>
      <c r="Y1912" s="28"/>
      <c r="Z1912" s="28"/>
      <c r="AA1912" s="20"/>
      <c r="AB1912" s="20"/>
      <c r="AC1912" s="20"/>
      <c r="AD1912" s="20"/>
      <c r="AE1912" s="20"/>
      <c r="AF1912" s="20"/>
      <c r="AG1912" s="20"/>
      <c r="AH1912" s="20"/>
      <c r="AI1912" s="20"/>
      <c r="AJ1912" s="20"/>
      <c r="AK1912" s="20"/>
      <c r="AL1912" s="20"/>
      <c r="AM1912" s="20"/>
      <c r="AN1912" s="20"/>
      <c r="AO1912" s="20"/>
      <c r="AP1912" s="20"/>
      <c r="AQ1912" s="20"/>
      <c r="AR1912" s="20"/>
      <c r="AS1912" s="20"/>
      <c r="AT1912" s="20"/>
      <c r="AU1912" s="20"/>
      <c r="AV1912" s="20"/>
      <c r="AW1912" s="20"/>
      <c r="AX1912" s="20"/>
      <c r="AY1912" s="20"/>
      <c r="AZ1912" s="20"/>
      <c r="BA1912" s="20"/>
      <c r="BB1912" s="20"/>
      <c r="BC1912" s="20"/>
      <c r="BD1912" s="20"/>
      <c r="BE1912" s="20"/>
      <c r="BF1912" s="20"/>
      <c r="BG1912" s="20"/>
      <c r="BH1912" s="20"/>
      <c r="BI1912" s="20"/>
      <c r="BJ1912" s="20"/>
      <c r="BK1912" s="20"/>
      <c r="BL1912" s="20"/>
      <c r="BM1912" s="20"/>
      <c r="BN1912" s="20"/>
      <c r="BO1912" s="20"/>
      <c r="BP1912" s="20"/>
      <c r="BQ1912" s="20"/>
    </row>
    <row r="1913" spans="1:69" s="200" customFormat="1">
      <c r="A1913" s="40">
        <v>106</v>
      </c>
      <c r="B1913" s="25">
        <v>44665</v>
      </c>
      <c r="C1913" s="8" t="s">
        <v>711</v>
      </c>
      <c r="D1913" s="8" t="s">
        <v>35</v>
      </c>
      <c r="E1913" s="8" t="s">
        <v>157</v>
      </c>
      <c r="F1913" s="20" t="s">
        <v>102</v>
      </c>
      <c r="G1913" s="24">
        <v>19658031</v>
      </c>
      <c r="H1913" s="35" t="s">
        <v>103</v>
      </c>
      <c r="I1913" s="35" t="s">
        <v>104</v>
      </c>
      <c r="J1913" s="58" t="s">
        <v>105</v>
      </c>
      <c r="K1913" s="8" t="s">
        <v>149</v>
      </c>
      <c r="L1913" s="8"/>
      <c r="M1913" s="8" t="s">
        <v>331</v>
      </c>
      <c r="N1913" s="21">
        <v>44413</v>
      </c>
      <c r="O1913" s="28">
        <v>151200</v>
      </c>
      <c r="P1913" s="28"/>
      <c r="Q1913" s="22"/>
      <c r="R1913" s="47" t="s">
        <v>42</v>
      </c>
      <c r="S1913" s="23"/>
      <c r="T1913" s="20"/>
      <c r="U1913" s="20"/>
      <c r="V1913" s="20"/>
      <c r="W1913" s="20"/>
      <c r="X1913" s="20"/>
      <c r="Y1913" s="28"/>
      <c r="Z1913" s="28"/>
      <c r="AA1913" s="20"/>
      <c r="AB1913" s="20"/>
      <c r="AC1913" s="20"/>
      <c r="AD1913" s="20"/>
      <c r="AE1913" s="20"/>
      <c r="AF1913" s="20"/>
      <c r="AG1913" s="20"/>
      <c r="AH1913" s="20"/>
      <c r="AI1913" s="20"/>
      <c r="AJ1913" s="20"/>
      <c r="AK1913" s="20"/>
      <c r="AL1913" s="20"/>
      <c r="AM1913" s="20"/>
      <c r="AN1913" s="20"/>
      <c r="AO1913" s="20"/>
      <c r="AP1913" s="20"/>
      <c r="AQ1913" s="20"/>
      <c r="AR1913" s="20"/>
      <c r="AS1913" s="20"/>
      <c r="AT1913" s="20"/>
      <c r="AU1913" s="20"/>
      <c r="AV1913" s="20"/>
      <c r="AW1913" s="20"/>
      <c r="AX1913" s="20"/>
      <c r="AY1913" s="20"/>
      <c r="AZ1913" s="20"/>
      <c r="BA1913" s="20"/>
      <c r="BB1913" s="20"/>
      <c r="BC1913" s="20"/>
      <c r="BD1913" s="20"/>
      <c r="BE1913" s="20"/>
      <c r="BF1913" s="20"/>
      <c r="BG1913" s="20"/>
      <c r="BH1913" s="20"/>
      <c r="BI1913" s="20"/>
      <c r="BJ1913" s="20"/>
      <c r="BK1913" s="20"/>
      <c r="BL1913" s="20"/>
      <c r="BM1913" s="20"/>
      <c r="BN1913" s="20"/>
      <c r="BO1913" s="20"/>
      <c r="BP1913" s="20"/>
      <c r="BQ1913" s="20"/>
    </row>
    <row r="1914" spans="1:69" s="200" customFormat="1">
      <c r="A1914" s="40">
        <v>106</v>
      </c>
      <c r="B1914" s="25">
        <v>44665</v>
      </c>
      <c r="C1914" s="8" t="s">
        <v>711</v>
      </c>
      <c r="D1914" s="8" t="s">
        <v>35</v>
      </c>
      <c r="E1914" s="8" t="s">
        <v>157</v>
      </c>
      <c r="F1914" s="20" t="s">
        <v>102</v>
      </c>
      <c r="G1914" s="24">
        <v>19658031</v>
      </c>
      <c r="H1914" s="35" t="s">
        <v>103</v>
      </c>
      <c r="I1914" s="35" t="s">
        <v>104</v>
      </c>
      <c r="J1914" s="58" t="s">
        <v>105</v>
      </c>
      <c r="K1914" s="8" t="s">
        <v>149</v>
      </c>
      <c r="L1914" s="8"/>
      <c r="M1914" s="8" t="s">
        <v>331</v>
      </c>
      <c r="N1914" s="21"/>
      <c r="O1914" s="28">
        <v>336000</v>
      </c>
      <c r="P1914" s="28"/>
      <c r="Q1914" s="22" t="s">
        <v>727</v>
      </c>
      <c r="R1914" s="47" t="s">
        <v>42</v>
      </c>
      <c r="S1914" s="23"/>
      <c r="T1914" s="20"/>
      <c r="U1914" s="20"/>
      <c r="V1914" s="20"/>
      <c r="W1914" s="20"/>
      <c r="X1914" s="20"/>
      <c r="Y1914" s="28"/>
      <c r="Z1914" s="28"/>
      <c r="AA1914" s="20"/>
      <c r="AB1914" s="20"/>
      <c r="AC1914" s="20"/>
      <c r="AD1914" s="20"/>
      <c r="AE1914" s="20"/>
      <c r="AF1914" s="20"/>
      <c r="AG1914" s="20"/>
      <c r="AH1914" s="20"/>
      <c r="AI1914" s="20"/>
      <c r="AJ1914" s="20"/>
      <c r="AK1914" s="20"/>
      <c r="AL1914" s="20"/>
      <c r="AM1914" s="20"/>
      <c r="AN1914" s="20"/>
      <c r="AO1914" s="20"/>
      <c r="AP1914" s="20"/>
      <c r="AQ1914" s="20"/>
      <c r="AR1914" s="20"/>
      <c r="AS1914" s="20"/>
      <c r="AT1914" s="20"/>
      <c r="AU1914" s="20"/>
      <c r="AV1914" s="20"/>
      <c r="AW1914" s="20"/>
      <c r="AX1914" s="20"/>
      <c r="AY1914" s="20"/>
      <c r="AZ1914" s="20"/>
      <c r="BA1914" s="20"/>
      <c r="BB1914" s="20"/>
      <c r="BC1914" s="20"/>
      <c r="BD1914" s="20"/>
      <c r="BE1914" s="20"/>
      <c r="BF1914" s="20"/>
      <c r="BG1914" s="20"/>
      <c r="BH1914" s="20"/>
      <c r="BI1914" s="20"/>
      <c r="BJ1914" s="20"/>
      <c r="BK1914" s="20"/>
      <c r="BL1914" s="20"/>
      <c r="BM1914" s="20"/>
      <c r="BN1914" s="20"/>
      <c r="BO1914" s="20"/>
      <c r="BP1914" s="20"/>
      <c r="BQ1914" s="20"/>
    </row>
    <row r="1915" spans="1:69" s="200" customFormat="1">
      <c r="A1915" s="40">
        <v>106</v>
      </c>
      <c r="B1915" s="25">
        <v>44665</v>
      </c>
      <c r="C1915" s="8" t="s">
        <v>711</v>
      </c>
      <c r="D1915" s="8" t="s">
        <v>35</v>
      </c>
      <c r="E1915" s="8" t="s">
        <v>157</v>
      </c>
      <c r="F1915" s="72" t="s">
        <v>400</v>
      </c>
      <c r="G1915" s="24">
        <v>530953</v>
      </c>
      <c r="H1915" s="20" t="s">
        <v>248</v>
      </c>
      <c r="I1915" s="20" t="s">
        <v>673</v>
      </c>
      <c r="J1915" s="8" t="s">
        <v>148</v>
      </c>
      <c r="K1915" s="36" t="s">
        <v>32</v>
      </c>
      <c r="L1915" s="8"/>
      <c r="M1915" s="8" t="s">
        <v>331</v>
      </c>
      <c r="N1915" s="21"/>
      <c r="O1915" s="28">
        <v>485550</v>
      </c>
      <c r="P1915" s="28">
        <v>411140</v>
      </c>
      <c r="Q1915" s="22" t="s">
        <v>728</v>
      </c>
      <c r="R1915" s="47" t="s">
        <v>42</v>
      </c>
      <c r="S1915" s="23"/>
      <c r="T1915" s="20"/>
      <c r="U1915" s="20"/>
      <c r="V1915" s="20"/>
      <c r="W1915" s="20"/>
      <c r="X1915" s="20"/>
      <c r="Y1915" s="28"/>
      <c r="Z1915" s="28"/>
      <c r="AA1915" s="20"/>
      <c r="AB1915" s="20"/>
      <c r="AC1915" s="20"/>
      <c r="AD1915" s="20"/>
      <c r="AE1915" s="20"/>
      <c r="AF1915" s="20"/>
      <c r="AG1915" s="20"/>
      <c r="AH1915" s="20"/>
      <c r="AI1915" s="20"/>
      <c r="AJ1915" s="20"/>
      <c r="AK1915" s="20"/>
      <c r="AL1915" s="20"/>
      <c r="AM1915" s="20"/>
      <c r="AN1915" s="20"/>
      <c r="AO1915" s="20"/>
      <c r="AP1915" s="20"/>
      <c r="AQ1915" s="20"/>
      <c r="AR1915" s="20"/>
      <c r="AS1915" s="20"/>
      <c r="AT1915" s="20"/>
      <c r="AU1915" s="20"/>
      <c r="AV1915" s="20"/>
      <c r="AW1915" s="20"/>
      <c r="AX1915" s="20"/>
      <c r="AY1915" s="20"/>
      <c r="AZ1915" s="20"/>
      <c r="BA1915" s="20"/>
      <c r="BB1915" s="20"/>
      <c r="BC1915" s="20"/>
      <c r="BD1915" s="20"/>
      <c r="BE1915" s="20"/>
      <c r="BF1915" s="20"/>
      <c r="BG1915" s="20"/>
      <c r="BH1915" s="20"/>
      <c r="BI1915" s="20"/>
      <c r="BJ1915" s="20"/>
      <c r="BK1915" s="20"/>
      <c r="BL1915" s="20"/>
      <c r="BM1915" s="20"/>
      <c r="BN1915" s="20"/>
      <c r="BO1915" s="20"/>
      <c r="BP1915" s="20"/>
      <c r="BQ1915" s="20"/>
    </row>
    <row r="1916" spans="1:69" s="200" customFormat="1">
      <c r="A1916" s="40">
        <v>106</v>
      </c>
      <c r="B1916" s="25">
        <v>44665</v>
      </c>
      <c r="C1916" s="8" t="s">
        <v>711</v>
      </c>
      <c r="D1916" s="8" t="s">
        <v>35</v>
      </c>
      <c r="E1916" s="8" t="s">
        <v>157</v>
      </c>
      <c r="F1916" s="72" t="s">
        <v>400</v>
      </c>
      <c r="G1916" s="24">
        <v>530953</v>
      </c>
      <c r="H1916" s="20" t="s">
        <v>248</v>
      </c>
      <c r="I1916" s="20" t="s">
        <v>673</v>
      </c>
      <c r="J1916" s="8" t="s">
        <v>148</v>
      </c>
      <c r="K1916" s="36" t="s">
        <v>32</v>
      </c>
      <c r="L1916" s="8"/>
      <c r="M1916" s="8" t="s">
        <v>331</v>
      </c>
      <c r="N1916" s="21">
        <v>44417</v>
      </c>
      <c r="O1916" s="28">
        <v>128700</v>
      </c>
      <c r="P1916" s="28">
        <v>128700</v>
      </c>
      <c r="Q1916" s="22"/>
      <c r="R1916" s="47" t="s">
        <v>42</v>
      </c>
      <c r="S1916" s="23"/>
      <c r="T1916" s="20"/>
      <c r="U1916" s="20"/>
      <c r="V1916" s="20"/>
      <c r="W1916" s="20"/>
      <c r="X1916" s="20"/>
      <c r="Y1916" s="28"/>
      <c r="Z1916" s="28"/>
      <c r="AA1916" s="20"/>
      <c r="AB1916" s="20"/>
      <c r="AC1916" s="20"/>
      <c r="AD1916" s="20"/>
      <c r="AE1916" s="20"/>
      <c r="AF1916" s="20"/>
      <c r="AG1916" s="20"/>
      <c r="AH1916" s="20"/>
      <c r="AI1916" s="20"/>
      <c r="AJ1916" s="20"/>
      <c r="AK1916" s="20"/>
      <c r="AL1916" s="20"/>
      <c r="AM1916" s="20"/>
      <c r="AN1916" s="20"/>
      <c r="AO1916" s="20"/>
      <c r="AP1916" s="20"/>
      <c r="AQ1916" s="20"/>
      <c r="AR1916" s="20"/>
      <c r="AS1916" s="20"/>
      <c r="AT1916" s="20"/>
      <c r="AU1916" s="20"/>
      <c r="AV1916" s="20"/>
      <c r="AW1916" s="20"/>
      <c r="AX1916" s="20"/>
      <c r="AY1916" s="20"/>
      <c r="AZ1916" s="20"/>
      <c r="BA1916" s="20"/>
      <c r="BB1916" s="20"/>
      <c r="BC1916" s="20"/>
      <c r="BD1916" s="20"/>
      <c r="BE1916" s="20"/>
      <c r="BF1916" s="20"/>
      <c r="BG1916" s="20"/>
      <c r="BH1916" s="20"/>
      <c r="BI1916" s="20"/>
      <c r="BJ1916" s="20"/>
      <c r="BK1916" s="20"/>
      <c r="BL1916" s="20"/>
      <c r="BM1916" s="20"/>
      <c r="BN1916" s="20"/>
      <c r="BO1916" s="20"/>
      <c r="BP1916" s="20"/>
      <c r="BQ1916" s="20"/>
    </row>
    <row r="1917" spans="1:69" s="200" customFormat="1">
      <c r="A1917" s="40">
        <v>106</v>
      </c>
      <c r="B1917" s="25">
        <v>44665</v>
      </c>
      <c r="C1917" s="8" t="s">
        <v>711</v>
      </c>
      <c r="D1917" s="8" t="s">
        <v>35</v>
      </c>
      <c r="E1917" s="8" t="s">
        <v>157</v>
      </c>
      <c r="F1917" s="20" t="s">
        <v>535</v>
      </c>
      <c r="G1917" s="50">
        <v>18628747</v>
      </c>
      <c r="H1917" s="20" t="s">
        <v>103</v>
      </c>
      <c r="I1917" s="20" t="s">
        <v>536</v>
      </c>
      <c r="J1917" s="58" t="s">
        <v>105</v>
      </c>
      <c r="K1917" s="8" t="s">
        <v>149</v>
      </c>
      <c r="L1917" s="8"/>
      <c r="M1917" s="8" t="s">
        <v>331</v>
      </c>
      <c r="N1917" s="21"/>
      <c r="O1917" s="28">
        <v>504000</v>
      </c>
      <c r="P1917" s="28"/>
      <c r="Q1917" s="22" t="s">
        <v>729</v>
      </c>
      <c r="R1917" s="47" t="s">
        <v>42</v>
      </c>
      <c r="S1917" s="23"/>
      <c r="T1917" s="20"/>
      <c r="U1917" s="20"/>
      <c r="V1917" s="20"/>
      <c r="W1917" s="20"/>
      <c r="X1917" s="20"/>
      <c r="Y1917" s="28"/>
      <c r="Z1917" s="28"/>
      <c r="AA1917" s="20"/>
      <c r="AB1917" s="20"/>
      <c r="AC1917" s="20"/>
      <c r="AD1917" s="20"/>
      <c r="AE1917" s="20"/>
      <c r="AF1917" s="20"/>
      <c r="AG1917" s="20"/>
      <c r="AH1917" s="20"/>
      <c r="AI1917" s="20"/>
      <c r="AJ1917" s="20"/>
      <c r="AK1917" s="20"/>
      <c r="AL1917" s="20"/>
      <c r="AM1917" s="20"/>
      <c r="AN1917" s="20"/>
      <c r="AO1917" s="20"/>
      <c r="AP1917" s="20"/>
      <c r="AQ1917" s="20"/>
      <c r="AR1917" s="20"/>
      <c r="AS1917" s="20"/>
      <c r="AT1917" s="20"/>
      <c r="AU1917" s="20"/>
      <c r="AV1917" s="20"/>
      <c r="AW1917" s="20"/>
      <c r="AX1917" s="20"/>
      <c r="AY1917" s="20"/>
      <c r="AZ1917" s="20"/>
      <c r="BA1917" s="20"/>
      <c r="BB1917" s="20"/>
      <c r="BC1917" s="20"/>
      <c r="BD1917" s="20"/>
      <c r="BE1917" s="20"/>
      <c r="BF1917" s="20"/>
      <c r="BG1917" s="20"/>
      <c r="BH1917" s="20"/>
      <c r="BI1917" s="20"/>
      <c r="BJ1917" s="20"/>
      <c r="BK1917" s="20"/>
      <c r="BL1917" s="20"/>
      <c r="BM1917" s="20"/>
      <c r="BN1917" s="20"/>
      <c r="BO1917" s="20"/>
      <c r="BP1917" s="20"/>
      <c r="BQ1917" s="20"/>
    </row>
    <row r="1918" spans="1:69" s="200" customFormat="1">
      <c r="A1918" s="40">
        <v>106</v>
      </c>
      <c r="B1918" s="25">
        <v>44665</v>
      </c>
      <c r="C1918" s="8" t="s">
        <v>711</v>
      </c>
      <c r="D1918" s="8" t="s">
        <v>35</v>
      </c>
      <c r="E1918" s="8" t="s">
        <v>157</v>
      </c>
      <c r="F1918" s="20" t="s">
        <v>535</v>
      </c>
      <c r="G1918" s="50">
        <v>18628747</v>
      </c>
      <c r="H1918" s="20" t="s">
        <v>103</v>
      </c>
      <c r="I1918" s="20" t="s">
        <v>536</v>
      </c>
      <c r="J1918" s="58" t="s">
        <v>105</v>
      </c>
      <c r="K1918" s="8" t="s">
        <v>149</v>
      </c>
      <c r="L1918" s="8"/>
      <c r="M1918" s="8" t="s">
        <v>331</v>
      </c>
      <c r="N1918" s="21"/>
      <c r="O1918" s="28">
        <v>302400</v>
      </c>
      <c r="P1918" s="28"/>
      <c r="Q1918" s="22"/>
      <c r="R1918" s="47" t="s">
        <v>42</v>
      </c>
      <c r="S1918" s="23"/>
      <c r="T1918" s="20"/>
      <c r="U1918" s="20"/>
      <c r="V1918" s="20"/>
      <c r="W1918" s="20"/>
      <c r="X1918" s="20"/>
      <c r="Y1918" s="28"/>
      <c r="Z1918" s="28"/>
      <c r="AA1918" s="20"/>
      <c r="AB1918" s="20"/>
      <c r="AC1918" s="20"/>
      <c r="AD1918" s="20"/>
      <c r="AE1918" s="20"/>
      <c r="AF1918" s="20"/>
      <c r="AG1918" s="20"/>
      <c r="AH1918" s="20"/>
      <c r="AI1918" s="20"/>
      <c r="AJ1918" s="20"/>
      <c r="AK1918" s="20"/>
      <c r="AL1918" s="20"/>
      <c r="AM1918" s="20"/>
      <c r="AN1918" s="20"/>
      <c r="AO1918" s="20"/>
      <c r="AP1918" s="20"/>
      <c r="AQ1918" s="20"/>
      <c r="AR1918" s="20"/>
      <c r="AS1918" s="20"/>
      <c r="AT1918" s="20"/>
      <c r="AU1918" s="20"/>
      <c r="AV1918" s="20"/>
      <c r="AW1918" s="20"/>
      <c r="AX1918" s="20"/>
      <c r="AY1918" s="20"/>
      <c r="AZ1918" s="20"/>
      <c r="BA1918" s="20"/>
      <c r="BB1918" s="20"/>
      <c r="BC1918" s="20"/>
      <c r="BD1918" s="20"/>
      <c r="BE1918" s="20"/>
      <c r="BF1918" s="20"/>
      <c r="BG1918" s="20"/>
      <c r="BH1918" s="20"/>
      <c r="BI1918" s="20"/>
      <c r="BJ1918" s="20"/>
      <c r="BK1918" s="20"/>
      <c r="BL1918" s="20"/>
      <c r="BM1918" s="20"/>
      <c r="BN1918" s="20"/>
      <c r="BO1918" s="20"/>
      <c r="BP1918" s="20"/>
      <c r="BQ1918" s="20"/>
    </row>
    <row r="1919" spans="1:69" s="200" customFormat="1">
      <c r="A1919" s="40">
        <v>106</v>
      </c>
      <c r="B1919" s="25">
        <v>44665</v>
      </c>
      <c r="C1919" s="8" t="s">
        <v>711</v>
      </c>
      <c r="D1919" s="8" t="s">
        <v>35</v>
      </c>
      <c r="E1919" s="8" t="s">
        <v>157</v>
      </c>
      <c r="F1919" s="20" t="s">
        <v>351</v>
      </c>
      <c r="G1919" s="49">
        <v>26969307</v>
      </c>
      <c r="H1919" s="20" t="s">
        <v>103</v>
      </c>
      <c r="I1919" s="20" t="s">
        <v>352</v>
      </c>
      <c r="J1919" s="58" t="s">
        <v>105</v>
      </c>
      <c r="K1919" s="8" t="s">
        <v>149</v>
      </c>
      <c r="L1919" s="8"/>
      <c r="M1919" s="8" t="s">
        <v>331</v>
      </c>
      <c r="N1919" s="21"/>
      <c r="O1919" s="28">
        <v>336000</v>
      </c>
      <c r="P1919" s="28"/>
      <c r="Q1919" s="22" t="s">
        <v>730</v>
      </c>
      <c r="R1919" s="47" t="s">
        <v>42</v>
      </c>
      <c r="S1919" s="23"/>
      <c r="T1919" s="20"/>
      <c r="U1919" s="20"/>
      <c r="V1919" s="20"/>
      <c r="W1919" s="20"/>
      <c r="X1919" s="20"/>
      <c r="Y1919" s="28"/>
      <c r="Z1919" s="28"/>
      <c r="AA1919" s="20"/>
      <c r="AB1919" s="20"/>
      <c r="AC1919" s="20"/>
      <c r="AD1919" s="20"/>
      <c r="AE1919" s="20"/>
      <c r="AF1919" s="20"/>
      <c r="AG1919" s="20"/>
      <c r="AH1919" s="20"/>
      <c r="AI1919" s="20"/>
      <c r="AJ1919" s="20"/>
      <c r="AK1919" s="20"/>
      <c r="AL1919" s="20"/>
      <c r="AM1919" s="20"/>
      <c r="AN1919" s="20"/>
      <c r="AO1919" s="20"/>
      <c r="AP1919" s="20"/>
      <c r="AQ1919" s="20"/>
      <c r="AR1919" s="20"/>
      <c r="AS1919" s="20"/>
      <c r="AT1919" s="20"/>
      <c r="AU1919" s="20"/>
      <c r="AV1919" s="20"/>
      <c r="AW1919" s="20"/>
      <c r="AX1919" s="20"/>
      <c r="AY1919" s="20"/>
      <c r="AZ1919" s="20"/>
      <c r="BA1919" s="20"/>
      <c r="BB1919" s="20"/>
      <c r="BC1919" s="20"/>
      <c r="BD1919" s="20"/>
      <c r="BE1919" s="20"/>
      <c r="BF1919" s="20"/>
      <c r="BG1919" s="20"/>
      <c r="BH1919" s="20"/>
      <c r="BI1919" s="20"/>
      <c r="BJ1919" s="20"/>
      <c r="BK1919" s="20"/>
      <c r="BL1919" s="20"/>
      <c r="BM1919" s="20"/>
      <c r="BN1919" s="20"/>
      <c r="BO1919" s="20"/>
      <c r="BP1919" s="20"/>
      <c r="BQ1919" s="20"/>
    </row>
    <row r="1920" spans="1:69" s="200" customFormat="1">
      <c r="A1920" s="40">
        <v>106</v>
      </c>
      <c r="B1920" s="25">
        <v>44665</v>
      </c>
      <c r="C1920" s="8" t="s">
        <v>711</v>
      </c>
      <c r="D1920" s="8" t="s">
        <v>35</v>
      </c>
      <c r="E1920" s="8" t="s">
        <v>157</v>
      </c>
      <c r="F1920" s="20" t="s">
        <v>351</v>
      </c>
      <c r="G1920" s="49">
        <v>26969307</v>
      </c>
      <c r="H1920" s="20" t="s">
        <v>103</v>
      </c>
      <c r="I1920" s="20" t="s">
        <v>352</v>
      </c>
      <c r="J1920" s="58" t="s">
        <v>105</v>
      </c>
      <c r="K1920" s="8" t="s">
        <v>32</v>
      </c>
      <c r="L1920" s="8"/>
      <c r="M1920" s="8" t="s">
        <v>331</v>
      </c>
      <c r="N1920" s="21">
        <v>44525</v>
      </c>
      <c r="O1920" s="28">
        <v>398970</v>
      </c>
      <c r="P1920" s="28"/>
      <c r="Q1920" s="22"/>
      <c r="R1920" s="47" t="s">
        <v>42</v>
      </c>
      <c r="S1920" s="23"/>
      <c r="T1920" s="20"/>
      <c r="U1920" s="20"/>
      <c r="V1920" s="20"/>
      <c r="W1920" s="20"/>
      <c r="X1920" s="20"/>
      <c r="Y1920" s="28"/>
      <c r="Z1920" s="28"/>
      <c r="AA1920" s="20"/>
      <c r="AB1920" s="20"/>
      <c r="AC1920" s="20"/>
      <c r="AD1920" s="20"/>
      <c r="AE1920" s="20"/>
      <c r="AF1920" s="20"/>
      <c r="AG1920" s="20"/>
      <c r="AH1920" s="20"/>
      <c r="AI1920" s="20"/>
      <c r="AJ1920" s="20"/>
      <c r="AK1920" s="20"/>
      <c r="AL1920" s="20"/>
      <c r="AM1920" s="20"/>
      <c r="AN1920" s="20"/>
      <c r="AO1920" s="20"/>
      <c r="AP1920" s="20"/>
      <c r="AQ1920" s="20"/>
      <c r="AR1920" s="20"/>
      <c r="AS1920" s="20"/>
      <c r="AT1920" s="20"/>
      <c r="AU1920" s="20"/>
      <c r="AV1920" s="20"/>
      <c r="AW1920" s="20"/>
      <c r="AX1920" s="20"/>
      <c r="AY1920" s="20"/>
      <c r="AZ1920" s="20"/>
      <c r="BA1920" s="20"/>
      <c r="BB1920" s="20"/>
      <c r="BC1920" s="20"/>
      <c r="BD1920" s="20"/>
      <c r="BE1920" s="20"/>
      <c r="BF1920" s="20"/>
      <c r="BG1920" s="20"/>
      <c r="BH1920" s="20"/>
      <c r="BI1920" s="20"/>
      <c r="BJ1920" s="20"/>
      <c r="BK1920" s="20"/>
      <c r="BL1920" s="20"/>
      <c r="BM1920" s="20"/>
      <c r="BN1920" s="20"/>
      <c r="BO1920" s="20"/>
      <c r="BP1920" s="20"/>
      <c r="BQ1920" s="20"/>
    </row>
    <row r="1921" spans="1:69" s="200" customFormat="1">
      <c r="A1921" s="40">
        <v>106</v>
      </c>
      <c r="B1921" s="25">
        <v>44665</v>
      </c>
      <c r="C1921" s="8" t="s">
        <v>711</v>
      </c>
      <c r="D1921" s="8" t="s">
        <v>35</v>
      </c>
      <c r="E1921" s="8" t="s">
        <v>157</v>
      </c>
      <c r="F1921" s="20" t="s">
        <v>351</v>
      </c>
      <c r="G1921" s="49">
        <v>26969307</v>
      </c>
      <c r="H1921" s="20" t="s">
        <v>103</v>
      </c>
      <c r="I1921" s="20" t="s">
        <v>352</v>
      </c>
      <c r="J1921" s="58" t="s">
        <v>105</v>
      </c>
      <c r="K1921" s="8" t="s">
        <v>149</v>
      </c>
      <c r="L1921" s="8"/>
      <c r="M1921" s="8" t="s">
        <v>331</v>
      </c>
      <c r="N1921" s="21">
        <v>44404</v>
      </c>
      <c r="O1921" s="28">
        <v>302750</v>
      </c>
      <c r="P1921" s="28"/>
      <c r="Q1921" s="22"/>
      <c r="R1921" s="47" t="s">
        <v>42</v>
      </c>
      <c r="S1921" s="23"/>
      <c r="T1921" s="20"/>
      <c r="U1921" s="20"/>
      <c r="V1921" s="20"/>
      <c r="W1921" s="20"/>
      <c r="X1921" s="20"/>
      <c r="Y1921" s="28"/>
      <c r="Z1921" s="28"/>
      <c r="AA1921" s="20"/>
      <c r="AB1921" s="20"/>
      <c r="AC1921" s="20"/>
      <c r="AD1921" s="20"/>
      <c r="AE1921" s="20"/>
      <c r="AF1921" s="20"/>
      <c r="AG1921" s="20"/>
      <c r="AH1921" s="20"/>
      <c r="AI1921" s="20"/>
      <c r="AJ1921" s="20"/>
      <c r="AK1921" s="20"/>
      <c r="AL1921" s="20"/>
      <c r="AM1921" s="20"/>
      <c r="AN1921" s="20"/>
      <c r="AO1921" s="20"/>
      <c r="AP1921" s="20"/>
      <c r="AQ1921" s="20"/>
      <c r="AR1921" s="20"/>
      <c r="AS1921" s="20"/>
      <c r="AT1921" s="20"/>
      <c r="AU1921" s="20"/>
      <c r="AV1921" s="20"/>
      <c r="AW1921" s="20"/>
      <c r="AX1921" s="20"/>
      <c r="AY1921" s="20"/>
      <c r="AZ1921" s="20"/>
      <c r="BA1921" s="20"/>
      <c r="BB1921" s="20"/>
      <c r="BC1921" s="20"/>
      <c r="BD1921" s="20"/>
      <c r="BE1921" s="20"/>
      <c r="BF1921" s="20"/>
      <c r="BG1921" s="20"/>
      <c r="BH1921" s="20"/>
      <c r="BI1921" s="20"/>
      <c r="BJ1921" s="20"/>
      <c r="BK1921" s="20"/>
      <c r="BL1921" s="20"/>
      <c r="BM1921" s="20"/>
      <c r="BN1921" s="20"/>
      <c r="BO1921" s="20"/>
      <c r="BP1921" s="20"/>
      <c r="BQ1921" s="20"/>
    </row>
    <row r="1922" spans="1:69" s="200" customFormat="1">
      <c r="A1922" s="40">
        <v>106</v>
      </c>
      <c r="B1922" s="25">
        <v>44665</v>
      </c>
      <c r="C1922" s="8" t="s">
        <v>711</v>
      </c>
      <c r="D1922" s="8" t="s">
        <v>35</v>
      </c>
      <c r="E1922" s="8" t="s">
        <v>157</v>
      </c>
      <c r="F1922" s="20" t="s">
        <v>351</v>
      </c>
      <c r="G1922" s="49">
        <v>26969307</v>
      </c>
      <c r="H1922" s="20" t="s">
        <v>103</v>
      </c>
      <c r="I1922" s="20" t="s">
        <v>352</v>
      </c>
      <c r="J1922" s="58" t="s">
        <v>105</v>
      </c>
      <c r="K1922" s="8" t="s">
        <v>149</v>
      </c>
      <c r="L1922" s="8"/>
      <c r="M1922" s="8" t="s">
        <v>331</v>
      </c>
      <c r="N1922" s="21">
        <v>44494</v>
      </c>
      <c r="O1922" s="28">
        <v>336000</v>
      </c>
      <c r="P1922" s="28"/>
      <c r="Q1922" s="22"/>
      <c r="R1922" s="47" t="s">
        <v>42</v>
      </c>
      <c r="S1922" s="23"/>
      <c r="T1922" s="20"/>
      <c r="U1922" s="20"/>
      <c r="V1922" s="20"/>
      <c r="W1922" s="20"/>
      <c r="X1922" s="20"/>
      <c r="Y1922" s="28"/>
      <c r="Z1922" s="28"/>
      <c r="AA1922" s="20"/>
      <c r="AB1922" s="20"/>
      <c r="AC1922" s="20"/>
      <c r="AD1922" s="20"/>
      <c r="AE1922" s="20"/>
      <c r="AF1922" s="20"/>
      <c r="AG1922" s="20"/>
      <c r="AH1922" s="20"/>
      <c r="AI1922" s="20"/>
      <c r="AJ1922" s="20"/>
      <c r="AK1922" s="20"/>
      <c r="AL1922" s="20"/>
      <c r="AM1922" s="20"/>
      <c r="AN1922" s="20"/>
      <c r="AO1922" s="20"/>
      <c r="AP1922" s="20"/>
      <c r="AQ1922" s="20"/>
      <c r="AR1922" s="20"/>
      <c r="AS1922" s="20"/>
      <c r="AT1922" s="20"/>
      <c r="AU1922" s="20"/>
      <c r="AV1922" s="20"/>
      <c r="AW1922" s="20"/>
      <c r="AX1922" s="20"/>
      <c r="AY1922" s="20"/>
      <c r="AZ1922" s="20"/>
      <c r="BA1922" s="20"/>
      <c r="BB1922" s="20"/>
      <c r="BC1922" s="20"/>
      <c r="BD1922" s="20"/>
      <c r="BE1922" s="20"/>
      <c r="BF1922" s="20"/>
      <c r="BG1922" s="20"/>
      <c r="BH1922" s="20"/>
      <c r="BI1922" s="20"/>
      <c r="BJ1922" s="20"/>
      <c r="BK1922" s="20"/>
      <c r="BL1922" s="20"/>
      <c r="BM1922" s="20"/>
      <c r="BN1922" s="20"/>
      <c r="BO1922" s="20"/>
      <c r="BP1922" s="20"/>
      <c r="BQ1922" s="20"/>
    </row>
    <row r="1923" spans="1:69" s="200" customFormat="1">
      <c r="A1923" s="40">
        <v>106</v>
      </c>
      <c r="B1923" s="25">
        <v>44665</v>
      </c>
      <c r="C1923" s="8" t="s">
        <v>711</v>
      </c>
      <c r="D1923" s="8" t="s">
        <v>35</v>
      </c>
      <c r="E1923" s="8" t="s">
        <v>157</v>
      </c>
      <c r="F1923" s="20" t="s">
        <v>351</v>
      </c>
      <c r="G1923" s="49">
        <v>26969307</v>
      </c>
      <c r="H1923" s="20" t="s">
        <v>103</v>
      </c>
      <c r="I1923" s="20" t="s">
        <v>352</v>
      </c>
      <c r="J1923" s="58" t="s">
        <v>105</v>
      </c>
      <c r="K1923" s="8" t="s">
        <v>149</v>
      </c>
      <c r="L1923" s="8"/>
      <c r="M1923" s="8" t="s">
        <v>331</v>
      </c>
      <c r="N1923" s="21">
        <v>44536</v>
      </c>
      <c r="O1923" s="28">
        <v>336000</v>
      </c>
      <c r="P1923" s="28"/>
      <c r="Q1923" s="22"/>
      <c r="R1923" s="47" t="s">
        <v>42</v>
      </c>
      <c r="S1923" s="23"/>
      <c r="T1923" s="20"/>
      <c r="U1923" s="20"/>
      <c r="V1923" s="20"/>
      <c r="W1923" s="20"/>
      <c r="X1923" s="20"/>
      <c r="Y1923" s="28"/>
      <c r="Z1923" s="28"/>
      <c r="AA1923" s="20"/>
      <c r="AB1923" s="20"/>
      <c r="AC1923" s="20"/>
      <c r="AD1923" s="20"/>
      <c r="AE1923" s="20"/>
      <c r="AF1923" s="20"/>
      <c r="AG1923" s="20"/>
      <c r="AH1923" s="20"/>
      <c r="AI1923" s="20"/>
      <c r="AJ1923" s="20"/>
      <c r="AK1923" s="20"/>
      <c r="AL1923" s="20"/>
      <c r="AM1923" s="20"/>
      <c r="AN1923" s="20"/>
      <c r="AO1923" s="20"/>
      <c r="AP1923" s="20"/>
      <c r="AQ1923" s="20"/>
      <c r="AR1923" s="20"/>
      <c r="AS1923" s="20"/>
      <c r="AT1923" s="20"/>
      <c r="AU1923" s="20"/>
      <c r="AV1923" s="20"/>
      <c r="AW1923" s="20"/>
      <c r="AX1923" s="20"/>
      <c r="AY1923" s="20"/>
      <c r="AZ1923" s="20"/>
      <c r="BA1923" s="20"/>
      <c r="BB1923" s="20"/>
      <c r="BC1923" s="20"/>
      <c r="BD1923" s="20"/>
      <c r="BE1923" s="20"/>
      <c r="BF1923" s="20"/>
      <c r="BG1923" s="20"/>
      <c r="BH1923" s="20"/>
      <c r="BI1923" s="20"/>
      <c r="BJ1923" s="20"/>
      <c r="BK1923" s="20"/>
      <c r="BL1923" s="20"/>
      <c r="BM1923" s="20"/>
      <c r="BN1923" s="20"/>
      <c r="BO1923" s="20"/>
      <c r="BP1923" s="20"/>
      <c r="BQ1923" s="20"/>
    </row>
    <row r="1924" spans="1:69" s="200" customFormat="1">
      <c r="A1924" s="40">
        <v>106</v>
      </c>
      <c r="B1924" s="25">
        <v>44659</v>
      </c>
      <c r="C1924" s="8" t="s">
        <v>711</v>
      </c>
      <c r="D1924" s="8" t="s">
        <v>35</v>
      </c>
      <c r="E1924" s="8" t="s">
        <v>157</v>
      </c>
      <c r="F1924" s="20" t="s">
        <v>343</v>
      </c>
      <c r="G1924" s="50">
        <v>2948279</v>
      </c>
      <c r="H1924" s="20" t="s">
        <v>119</v>
      </c>
      <c r="I1924" s="20" t="s">
        <v>344</v>
      </c>
      <c r="J1924" s="8" t="s">
        <v>122</v>
      </c>
      <c r="K1924" s="36" t="s">
        <v>32</v>
      </c>
      <c r="L1924" s="8"/>
      <c r="M1924" s="8" t="s">
        <v>107</v>
      </c>
      <c r="N1924" s="21">
        <v>44427</v>
      </c>
      <c r="O1924" s="28">
        <v>208260</v>
      </c>
      <c r="P1924" s="28">
        <v>208260</v>
      </c>
      <c r="Q1924" s="22"/>
      <c r="R1924" s="47" t="s">
        <v>42</v>
      </c>
      <c r="S1924" s="47" t="s">
        <v>42</v>
      </c>
      <c r="T1924" s="20"/>
      <c r="U1924" s="20"/>
      <c r="V1924" s="20"/>
      <c r="W1924" s="20"/>
      <c r="X1924" s="20"/>
      <c r="Y1924" s="28"/>
      <c r="Z1924" s="28"/>
      <c r="AA1924" s="20"/>
      <c r="AB1924" s="20"/>
      <c r="AC1924" s="20"/>
      <c r="AD1924" s="20"/>
      <c r="AE1924" s="20"/>
      <c r="AF1924" s="20"/>
      <c r="AG1924" s="20"/>
      <c r="AH1924" s="20"/>
      <c r="AI1924" s="20"/>
      <c r="AJ1924" s="20"/>
      <c r="AK1924" s="20"/>
      <c r="AL1924" s="20"/>
      <c r="AM1924" s="20"/>
      <c r="AN1924" s="20"/>
      <c r="AO1924" s="20"/>
      <c r="AP1924" s="20"/>
      <c r="AQ1924" s="20"/>
      <c r="AR1924" s="20"/>
      <c r="AS1924" s="20"/>
      <c r="AT1924" s="20"/>
      <c r="AU1924" s="20"/>
      <c r="AV1924" s="20"/>
      <c r="AW1924" s="20"/>
      <c r="AX1924" s="20"/>
      <c r="AY1924" s="20"/>
      <c r="AZ1924" s="20"/>
      <c r="BA1924" s="20"/>
      <c r="BB1924" s="20"/>
      <c r="BC1924" s="20"/>
      <c r="BD1924" s="20"/>
      <c r="BE1924" s="20"/>
      <c r="BF1924" s="20"/>
      <c r="BG1924" s="20"/>
      <c r="BH1924" s="20"/>
      <c r="BI1924" s="20"/>
      <c r="BJ1924" s="20"/>
      <c r="BK1924" s="20"/>
      <c r="BL1924" s="20"/>
      <c r="BM1924" s="20"/>
      <c r="BN1924" s="20"/>
      <c r="BO1924" s="20"/>
      <c r="BP1924" s="20"/>
      <c r="BQ1924" s="20"/>
    </row>
    <row r="1925" spans="1:69" s="200" customFormat="1">
      <c r="A1925" s="40">
        <v>106</v>
      </c>
      <c r="B1925" s="25">
        <v>44659</v>
      </c>
      <c r="C1925" s="8" t="s">
        <v>711</v>
      </c>
      <c r="D1925" s="8" t="s">
        <v>35</v>
      </c>
      <c r="E1925" s="8" t="s">
        <v>157</v>
      </c>
      <c r="F1925" s="20" t="s">
        <v>366</v>
      </c>
      <c r="G1925" s="50">
        <v>17373662</v>
      </c>
      <c r="H1925" s="20" t="s">
        <v>119</v>
      </c>
      <c r="I1925" s="20" t="s">
        <v>367</v>
      </c>
      <c r="J1925" s="8" t="s">
        <v>122</v>
      </c>
      <c r="K1925" s="36" t="s">
        <v>32</v>
      </c>
      <c r="L1925" s="8"/>
      <c r="M1925" s="8" t="s">
        <v>107</v>
      </c>
      <c r="N1925" s="21"/>
      <c r="O1925" s="28">
        <v>1000000</v>
      </c>
      <c r="P1925" s="28">
        <v>1000000</v>
      </c>
      <c r="Q1925" s="22"/>
      <c r="R1925" s="47" t="s">
        <v>42</v>
      </c>
      <c r="S1925" s="47" t="s">
        <v>42</v>
      </c>
      <c r="T1925" s="20"/>
      <c r="U1925" s="20"/>
      <c r="V1925" s="20"/>
      <c r="W1925" s="20"/>
      <c r="X1925" s="20"/>
      <c r="Y1925" s="28"/>
      <c r="Z1925" s="71"/>
      <c r="AA1925" s="20"/>
      <c r="AB1925" s="20"/>
      <c r="AC1925" s="20"/>
      <c r="AD1925" s="20"/>
      <c r="AE1925" s="20"/>
      <c r="AF1925" s="20"/>
      <c r="AG1925" s="20"/>
      <c r="AH1925" s="20"/>
      <c r="AI1925" s="20"/>
      <c r="AJ1925" s="20"/>
      <c r="AK1925" s="20"/>
      <c r="AL1925" s="20"/>
      <c r="AM1925" s="20"/>
      <c r="AN1925" s="20"/>
      <c r="AO1925" s="20"/>
      <c r="AP1925" s="20"/>
      <c r="AQ1925" s="20"/>
      <c r="AR1925" s="20"/>
      <c r="AS1925" s="20"/>
      <c r="AT1925" s="20"/>
      <c r="AU1925" s="20"/>
      <c r="AV1925" s="20"/>
      <c r="AW1925" s="20"/>
      <c r="AX1925" s="20"/>
      <c r="AY1925" s="20"/>
      <c r="AZ1925" s="20"/>
      <c r="BA1925" s="20"/>
      <c r="BB1925" s="20"/>
      <c r="BC1925" s="20"/>
      <c r="BD1925" s="20"/>
      <c r="BE1925" s="20"/>
      <c r="BF1925" s="20"/>
      <c r="BG1925" s="20"/>
      <c r="BH1925" s="20"/>
      <c r="BI1925" s="20"/>
      <c r="BJ1925" s="20"/>
      <c r="BK1925" s="20"/>
      <c r="BL1925" s="20"/>
      <c r="BM1925" s="20"/>
      <c r="BN1925" s="20"/>
      <c r="BO1925" s="20"/>
      <c r="BP1925" s="20"/>
      <c r="BQ1925" s="20"/>
    </row>
    <row r="1926" spans="1:69" s="200" customFormat="1">
      <c r="A1926" s="40">
        <v>106</v>
      </c>
      <c r="B1926" s="25">
        <v>44659</v>
      </c>
      <c r="C1926" s="8" t="s">
        <v>711</v>
      </c>
      <c r="D1926" s="8" t="s">
        <v>35</v>
      </c>
      <c r="E1926" s="8" t="s">
        <v>157</v>
      </c>
      <c r="F1926" s="20" t="s">
        <v>366</v>
      </c>
      <c r="G1926" s="50">
        <v>17373662</v>
      </c>
      <c r="H1926" s="20" t="s">
        <v>119</v>
      </c>
      <c r="I1926" s="20" t="s">
        <v>367</v>
      </c>
      <c r="J1926" s="8" t="s">
        <v>122</v>
      </c>
      <c r="K1926" s="36" t="s">
        <v>32</v>
      </c>
      <c r="L1926" s="8"/>
      <c r="M1926" s="8" t="s">
        <v>107</v>
      </c>
      <c r="N1926" s="21">
        <v>44378</v>
      </c>
      <c r="O1926" s="28">
        <v>1000000</v>
      </c>
      <c r="P1926" s="28">
        <v>1000000</v>
      </c>
      <c r="Q1926" s="22"/>
      <c r="R1926" s="47" t="s">
        <v>42</v>
      </c>
      <c r="S1926" s="47" t="s">
        <v>42</v>
      </c>
      <c r="T1926" s="20"/>
      <c r="U1926" s="20"/>
      <c r="V1926" s="20"/>
      <c r="W1926" s="20"/>
      <c r="X1926" s="20"/>
      <c r="Y1926" s="28"/>
      <c r="Z1926" s="28"/>
      <c r="AA1926" s="20"/>
      <c r="AB1926" s="20"/>
      <c r="AC1926" s="20"/>
      <c r="AD1926" s="20"/>
      <c r="AE1926" s="20"/>
      <c r="AF1926" s="20"/>
      <c r="AG1926" s="20"/>
      <c r="AH1926" s="20"/>
      <c r="AI1926" s="20"/>
      <c r="AJ1926" s="20"/>
      <c r="AK1926" s="20"/>
      <c r="AL1926" s="20"/>
      <c r="AM1926" s="20"/>
      <c r="AN1926" s="20"/>
      <c r="AO1926" s="20"/>
      <c r="AP1926" s="20"/>
      <c r="AQ1926" s="20"/>
      <c r="AR1926" s="20"/>
      <c r="AS1926" s="20"/>
      <c r="AT1926" s="20"/>
      <c r="AU1926" s="20"/>
      <c r="AV1926" s="20"/>
      <c r="AW1926" s="20"/>
      <c r="AX1926" s="20"/>
      <c r="AY1926" s="20"/>
      <c r="AZ1926" s="20"/>
      <c r="BA1926" s="20"/>
      <c r="BB1926" s="20"/>
      <c r="BC1926" s="20"/>
      <c r="BD1926" s="20"/>
      <c r="BE1926" s="20"/>
      <c r="BF1926" s="20"/>
      <c r="BG1926" s="20"/>
      <c r="BH1926" s="20"/>
      <c r="BI1926" s="20"/>
      <c r="BJ1926" s="20"/>
      <c r="BK1926" s="20"/>
      <c r="BL1926" s="20"/>
      <c r="BM1926" s="20"/>
      <c r="BN1926" s="20"/>
      <c r="BO1926" s="20"/>
      <c r="BP1926" s="20"/>
      <c r="BQ1926" s="20"/>
    </row>
    <row r="1927" spans="1:69" s="200" customFormat="1">
      <c r="A1927" s="40">
        <v>106</v>
      </c>
      <c r="B1927" s="25">
        <v>44659</v>
      </c>
      <c r="C1927" s="8" t="s">
        <v>711</v>
      </c>
      <c r="D1927" s="8" t="s">
        <v>35</v>
      </c>
      <c r="E1927" s="8" t="s">
        <v>157</v>
      </c>
      <c r="F1927" s="36" t="s">
        <v>337</v>
      </c>
      <c r="G1927" s="50">
        <v>4937374</v>
      </c>
      <c r="H1927" s="20" t="s">
        <v>103</v>
      </c>
      <c r="I1927" s="20" t="s">
        <v>338</v>
      </c>
      <c r="J1927" s="58" t="s">
        <v>105</v>
      </c>
      <c r="K1927" s="8" t="s">
        <v>149</v>
      </c>
      <c r="L1927" s="8"/>
      <c r="M1927" s="8" t="s">
        <v>331</v>
      </c>
      <c r="N1927" s="21">
        <v>44492</v>
      </c>
      <c r="O1927" s="71">
        <v>168000</v>
      </c>
      <c r="P1927" s="71"/>
      <c r="Q1927" s="22"/>
      <c r="R1927" s="47" t="s">
        <v>42</v>
      </c>
      <c r="S1927" s="23"/>
      <c r="T1927" s="20"/>
      <c r="U1927" s="20"/>
      <c r="V1927" s="20"/>
      <c r="W1927" s="20"/>
      <c r="X1927" s="20"/>
      <c r="Y1927" s="28"/>
      <c r="Z1927" s="28"/>
      <c r="AA1927" s="20"/>
      <c r="AB1927" s="20"/>
      <c r="AC1927" s="20"/>
      <c r="AD1927" s="20"/>
      <c r="AE1927" s="20"/>
      <c r="AF1927" s="20"/>
      <c r="AG1927" s="20"/>
      <c r="AH1927" s="20"/>
      <c r="AI1927" s="20"/>
      <c r="AJ1927" s="20"/>
      <c r="AK1927" s="20"/>
      <c r="AL1927" s="20"/>
      <c r="AM1927" s="20"/>
      <c r="AN1927" s="20"/>
      <c r="AO1927" s="20"/>
      <c r="AP1927" s="20"/>
      <c r="AQ1927" s="20"/>
      <c r="AR1927" s="20"/>
      <c r="AS1927" s="20"/>
      <c r="AT1927" s="20"/>
      <c r="AU1927" s="20"/>
      <c r="AV1927" s="20"/>
      <c r="AW1927" s="20"/>
      <c r="AX1927" s="20"/>
      <c r="AY1927" s="20"/>
      <c r="AZ1927" s="20"/>
      <c r="BA1927" s="20"/>
      <c r="BB1927" s="20"/>
      <c r="BC1927" s="20"/>
      <c r="BD1927" s="20"/>
      <c r="BE1927" s="20"/>
      <c r="BF1927" s="20"/>
      <c r="BG1927" s="20"/>
      <c r="BH1927" s="20"/>
      <c r="BI1927" s="20"/>
      <c r="BJ1927" s="20"/>
      <c r="BK1927" s="20"/>
      <c r="BL1927" s="20"/>
      <c r="BM1927" s="20"/>
      <c r="BN1927" s="20"/>
      <c r="BO1927" s="20"/>
      <c r="BP1927" s="20"/>
      <c r="BQ1927" s="20"/>
    </row>
    <row r="1928" spans="1:69" s="200" customFormat="1">
      <c r="A1928" s="40">
        <v>106</v>
      </c>
      <c r="B1928" s="25">
        <v>44659</v>
      </c>
      <c r="C1928" s="8" t="s">
        <v>711</v>
      </c>
      <c r="D1928" s="8" t="s">
        <v>35</v>
      </c>
      <c r="E1928" s="8" t="s">
        <v>157</v>
      </c>
      <c r="F1928" s="36" t="s">
        <v>337</v>
      </c>
      <c r="G1928" s="50">
        <v>4937374</v>
      </c>
      <c r="H1928" s="20" t="s">
        <v>103</v>
      </c>
      <c r="I1928" s="20" t="s">
        <v>338</v>
      </c>
      <c r="J1928" s="58" t="s">
        <v>105</v>
      </c>
      <c r="K1928" s="8" t="s">
        <v>149</v>
      </c>
      <c r="L1928" s="8"/>
      <c r="M1928" s="8" t="s">
        <v>331</v>
      </c>
      <c r="N1928" s="21">
        <v>44402</v>
      </c>
      <c r="O1928" s="71">
        <v>302400</v>
      </c>
      <c r="P1928" s="71"/>
      <c r="Q1928" s="22"/>
      <c r="R1928" s="47" t="s">
        <v>42</v>
      </c>
      <c r="S1928" s="23"/>
      <c r="T1928" s="20"/>
      <c r="U1928" s="20"/>
      <c r="V1928" s="20"/>
      <c r="W1928" s="20"/>
      <c r="X1928" s="20"/>
      <c r="Y1928" s="28"/>
      <c r="Z1928" s="28"/>
      <c r="AA1928" s="20"/>
      <c r="AB1928" s="20"/>
      <c r="AC1928" s="20"/>
      <c r="AD1928" s="20"/>
      <c r="AE1928" s="20"/>
      <c r="AF1928" s="20"/>
      <c r="AG1928" s="20"/>
      <c r="AH1928" s="20"/>
      <c r="AI1928" s="20"/>
      <c r="AJ1928" s="20"/>
      <c r="AK1928" s="20"/>
      <c r="AL1928" s="20"/>
      <c r="AM1928" s="20"/>
      <c r="AN1928" s="20"/>
      <c r="AO1928" s="20"/>
      <c r="AP1928" s="20"/>
      <c r="AQ1928" s="20"/>
      <c r="AR1928" s="20"/>
      <c r="AS1928" s="20"/>
      <c r="AT1928" s="20"/>
      <c r="AU1928" s="20"/>
      <c r="AV1928" s="20"/>
      <c r="AW1928" s="20"/>
      <c r="AX1928" s="20"/>
      <c r="AY1928" s="20"/>
      <c r="AZ1928" s="20"/>
      <c r="BA1928" s="20"/>
      <c r="BB1928" s="20"/>
      <c r="BC1928" s="20"/>
      <c r="BD1928" s="20"/>
      <c r="BE1928" s="20"/>
      <c r="BF1928" s="20"/>
      <c r="BG1928" s="20"/>
      <c r="BH1928" s="20"/>
      <c r="BI1928" s="20"/>
      <c r="BJ1928" s="20"/>
      <c r="BK1928" s="20"/>
      <c r="BL1928" s="20"/>
      <c r="BM1928" s="20"/>
      <c r="BN1928" s="20"/>
      <c r="BO1928" s="20"/>
      <c r="BP1928" s="20"/>
      <c r="BQ1928" s="20"/>
    </row>
    <row r="1929" spans="1:69" s="200" customFormat="1">
      <c r="A1929" s="40">
        <v>106</v>
      </c>
      <c r="B1929" s="25">
        <v>44659</v>
      </c>
      <c r="C1929" s="8" t="s">
        <v>711</v>
      </c>
      <c r="D1929" s="8" t="s">
        <v>35</v>
      </c>
      <c r="E1929" s="8" t="s">
        <v>157</v>
      </c>
      <c r="F1929" s="36" t="s">
        <v>337</v>
      </c>
      <c r="G1929" s="50">
        <v>4937374</v>
      </c>
      <c r="H1929" s="20" t="s">
        <v>103</v>
      </c>
      <c r="I1929" s="20" t="s">
        <v>338</v>
      </c>
      <c r="J1929" s="58" t="s">
        <v>105</v>
      </c>
      <c r="K1929" s="8" t="s">
        <v>149</v>
      </c>
      <c r="L1929" s="8"/>
      <c r="M1929" s="8" t="s">
        <v>331</v>
      </c>
      <c r="N1929" s="21"/>
      <c r="O1929" s="71">
        <v>336000</v>
      </c>
      <c r="P1929" s="72"/>
      <c r="Q1929" s="22" t="s">
        <v>731</v>
      </c>
      <c r="R1929" s="47" t="s">
        <v>42</v>
      </c>
      <c r="S1929" s="23"/>
      <c r="T1929" s="20"/>
      <c r="U1929" s="20"/>
      <c r="V1929" s="20"/>
      <c r="W1929" s="20"/>
      <c r="X1929" s="20"/>
      <c r="Y1929" s="28"/>
      <c r="Z1929" s="28"/>
      <c r="AA1929" s="20"/>
      <c r="AB1929" s="20"/>
      <c r="AC1929" s="20"/>
      <c r="AD1929" s="20"/>
      <c r="AE1929" s="20"/>
      <c r="AF1929" s="20"/>
      <c r="AG1929" s="20"/>
      <c r="AH1929" s="20"/>
      <c r="AI1929" s="20"/>
      <c r="AJ1929" s="20"/>
      <c r="AK1929" s="20"/>
      <c r="AL1929" s="20"/>
      <c r="AM1929" s="20"/>
      <c r="AN1929" s="20"/>
      <c r="AO1929" s="20"/>
      <c r="AP1929" s="20"/>
      <c r="AQ1929" s="20"/>
      <c r="AR1929" s="20"/>
      <c r="AS1929" s="20"/>
      <c r="AT1929" s="20"/>
      <c r="AU1929" s="20"/>
      <c r="AV1929" s="20"/>
      <c r="AW1929" s="20"/>
      <c r="AX1929" s="20"/>
      <c r="AY1929" s="20"/>
      <c r="AZ1929" s="20"/>
      <c r="BA1929" s="20"/>
      <c r="BB1929" s="20"/>
      <c r="BC1929" s="20"/>
      <c r="BD1929" s="20"/>
      <c r="BE1929" s="20"/>
      <c r="BF1929" s="20"/>
      <c r="BG1929" s="20"/>
      <c r="BH1929" s="20"/>
      <c r="BI1929" s="20"/>
      <c r="BJ1929" s="20"/>
      <c r="BK1929" s="20"/>
      <c r="BL1929" s="20"/>
      <c r="BM1929" s="20"/>
      <c r="BN1929" s="20"/>
      <c r="BO1929" s="20"/>
      <c r="BP1929" s="20"/>
      <c r="BQ1929" s="20"/>
    </row>
    <row r="1930" spans="1:69" s="200" customFormat="1">
      <c r="A1930" s="40">
        <v>106</v>
      </c>
      <c r="B1930" s="25">
        <v>44659</v>
      </c>
      <c r="C1930" s="8" t="s">
        <v>711</v>
      </c>
      <c r="D1930" s="8" t="s">
        <v>35</v>
      </c>
      <c r="E1930" s="8" t="s">
        <v>157</v>
      </c>
      <c r="F1930" s="20" t="s">
        <v>403</v>
      </c>
      <c r="G1930" s="50">
        <v>2125268</v>
      </c>
      <c r="H1930" s="35" t="s">
        <v>95</v>
      </c>
      <c r="I1930" s="35" t="s">
        <v>404</v>
      </c>
      <c r="J1930" s="58" t="s">
        <v>105</v>
      </c>
      <c r="K1930" s="8" t="s">
        <v>149</v>
      </c>
      <c r="L1930" s="8"/>
      <c r="M1930" s="8" t="s">
        <v>331</v>
      </c>
      <c r="N1930" s="21">
        <v>44400</v>
      </c>
      <c r="O1930" s="28">
        <v>302400</v>
      </c>
      <c r="P1930" s="28">
        <v>302400</v>
      </c>
      <c r="Q1930" s="22"/>
      <c r="R1930" s="47" t="s">
        <v>42</v>
      </c>
      <c r="S1930" s="23"/>
      <c r="T1930" s="20"/>
      <c r="U1930" s="20"/>
      <c r="V1930" s="20"/>
      <c r="W1930" s="20"/>
      <c r="X1930" s="20"/>
      <c r="Y1930" s="71"/>
      <c r="Z1930" s="28"/>
      <c r="AA1930" s="20"/>
      <c r="AB1930" s="20"/>
      <c r="AC1930" s="20"/>
      <c r="AD1930" s="20"/>
      <c r="AE1930" s="20"/>
      <c r="AF1930" s="20"/>
      <c r="AG1930" s="20"/>
      <c r="AH1930" s="20"/>
      <c r="AI1930" s="20"/>
      <c r="AJ1930" s="20"/>
      <c r="AK1930" s="20"/>
      <c r="AL1930" s="20"/>
      <c r="AM1930" s="20"/>
      <c r="AN1930" s="20"/>
      <c r="AO1930" s="20"/>
      <c r="AP1930" s="20"/>
      <c r="AQ1930" s="20"/>
      <c r="AR1930" s="20"/>
      <c r="AS1930" s="20"/>
      <c r="AT1930" s="20"/>
      <c r="AU1930" s="20"/>
      <c r="AV1930" s="20"/>
      <c r="AW1930" s="20"/>
      <c r="AX1930" s="20"/>
      <c r="AY1930" s="20"/>
      <c r="AZ1930" s="20"/>
      <c r="BA1930" s="20"/>
      <c r="BB1930" s="20"/>
      <c r="BC1930" s="20"/>
      <c r="BD1930" s="20"/>
      <c r="BE1930" s="20"/>
      <c r="BF1930" s="20"/>
      <c r="BG1930" s="20"/>
      <c r="BH1930" s="20"/>
      <c r="BI1930" s="20"/>
      <c r="BJ1930" s="20"/>
      <c r="BK1930" s="20"/>
      <c r="BL1930" s="20"/>
      <c r="BM1930" s="20"/>
      <c r="BN1930" s="20"/>
      <c r="BO1930" s="20"/>
      <c r="BP1930" s="20"/>
      <c r="BQ1930" s="20"/>
    </row>
    <row r="1931" spans="1:69" s="200" customFormat="1">
      <c r="A1931" s="40">
        <v>106</v>
      </c>
      <c r="B1931" s="25">
        <v>44659</v>
      </c>
      <c r="C1931" s="8" t="s">
        <v>711</v>
      </c>
      <c r="D1931" s="8" t="s">
        <v>35</v>
      </c>
      <c r="E1931" s="8" t="s">
        <v>157</v>
      </c>
      <c r="F1931" s="20" t="s">
        <v>403</v>
      </c>
      <c r="G1931" s="50">
        <v>2125268</v>
      </c>
      <c r="H1931" s="35" t="s">
        <v>95</v>
      </c>
      <c r="I1931" s="35" t="s">
        <v>404</v>
      </c>
      <c r="J1931" s="58" t="s">
        <v>105</v>
      </c>
      <c r="K1931" s="8" t="s">
        <v>149</v>
      </c>
      <c r="L1931" s="8"/>
      <c r="M1931" s="8" t="s">
        <v>331</v>
      </c>
      <c r="N1931" s="21"/>
      <c r="O1931" s="28">
        <v>169050</v>
      </c>
      <c r="P1931" s="28">
        <v>169050</v>
      </c>
      <c r="Q1931" s="22" t="s">
        <v>732</v>
      </c>
      <c r="R1931" s="47" t="s">
        <v>42</v>
      </c>
      <c r="S1931" s="23"/>
      <c r="T1931" s="20"/>
      <c r="U1931" s="20"/>
      <c r="V1931" s="20"/>
      <c r="W1931" s="20"/>
      <c r="X1931" s="20"/>
      <c r="Y1931" s="28"/>
      <c r="Z1931" s="28"/>
      <c r="AA1931" s="20"/>
      <c r="AB1931" s="20"/>
      <c r="AC1931" s="20"/>
      <c r="AD1931" s="20"/>
      <c r="AE1931" s="20"/>
      <c r="AF1931" s="20"/>
      <c r="AG1931" s="20"/>
      <c r="AH1931" s="20"/>
      <c r="AI1931" s="20"/>
      <c r="AJ1931" s="20"/>
      <c r="AK1931" s="20"/>
      <c r="AL1931" s="20"/>
      <c r="AM1931" s="20"/>
      <c r="AN1931" s="20"/>
      <c r="AO1931" s="20"/>
      <c r="AP1931" s="20"/>
      <c r="AQ1931" s="20"/>
      <c r="AR1931" s="20"/>
      <c r="AS1931" s="20"/>
      <c r="AT1931" s="20"/>
      <c r="AU1931" s="20"/>
      <c r="AV1931" s="20"/>
      <c r="AW1931" s="20"/>
      <c r="AX1931" s="20"/>
      <c r="AY1931" s="20"/>
      <c r="AZ1931" s="20"/>
      <c r="BA1931" s="20"/>
      <c r="BB1931" s="20"/>
      <c r="BC1931" s="20"/>
      <c r="BD1931" s="20"/>
      <c r="BE1931" s="20"/>
      <c r="BF1931" s="20"/>
      <c r="BG1931" s="20"/>
      <c r="BH1931" s="20"/>
      <c r="BI1931" s="20"/>
      <c r="BJ1931" s="20"/>
      <c r="BK1931" s="20"/>
      <c r="BL1931" s="20"/>
      <c r="BM1931" s="20"/>
      <c r="BN1931" s="20"/>
      <c r="BO1931" s="20"/>
      <c r="BP1931" s="20"/>
      <c r="BQ1931" s="20"/>
    </row>
    <row r="1932" spans="1:69" s="8" customFormat="1">
      <c r="A1932" s="40">
        <v>106</v>
      </c>
      <c r="B1932" s="25">
        <v>44659</v>
      </c>
      <c r="C1932" s="8" t="s">
        <v>711</v>
      </c>
      <c r="D1932" s="8" t="s">
        <v>35</v>
      </c>
      <c r="E1932" s="8" t="s">
        <v>157</v>
      </c>
      <c r="F1932" s="36" t="s">
        <v>187</v>
      </c>
      <c r="G1932" s="30">
        <v>7169455</v>
      </c>
      <c r="H1932" s="35" t="s">
        <v>95</v>
      </c>
      <c r="I1932" s="35" t="s">
        <v>188</v>
      </c>
      <c r="J1932" s="8" t="s">
        <v>97</v>
      </c>
      <c r="K1932" s="36" t="s">
        <v>32</v>
      </c>
      <c r="M1932" s="8" t="s">
        <v>331</v>
      </c>
      <c r="N1932" s="21">
        <v>44563</v>
      </c>
      <c r="O1932" s="28">
        <v>2126040</v>
      </c>
      <c r="P1932" s="28">
        <v>1698840</v>
      </c>
      <c r="Q1932" s="22"/>
      <c r="R1932" s="47" t="s">
        <v>42</v>
      </c>
      <c r="S1932" s="47" t="s">
        <v>42</v>
      </c>
      <c r="T1932" s="20"/>
      <c r="U1932" s="20"/>
      <c r="V1932" s="20"/>
      <c r="W1932" s="20"/>
      <c r="X1932" s="20"/>
      <c r="Y1932" s="28"/>
      <c r="Z1932" s="28"/>
      <c r="AA1932" s="20"/>
      <c r="AB1932" s="20"/>
      <c r="AC1932" s="20"/>
      <c r="AD1932" s="20"/>
      <c r="AE1932" s="20"/>
      <c r="AF1932" s="20"/>
      <c r="AG1932" s="20"/>
      <c r="AH1932" s="20"/>
      <c r="AI1932" s="20"/>
      <c r="AJ1932" s="20"/>
      <c r="AK1932" s="20"/>
      <c r="AL1932" s="20"/>
      <c r="AM1932" s="20"/>
      <c r="AN1932" s="20"/>
      <c r="AO1932" s="20"/>
      <c r="AP1932" s="20"/>
      <c r="AQ1932" s="20"/>
      <c r="AR1932" s="20"/>
      <c r="AS1932" s="20"/>
      <c r="AT1932" s="20"/>
      <c r="AU1932" s="20"/>
      <c r="AV1932" s="20"/>
      <c r="AW1932" s="20"/>
      <c r="AX1932" s="20"/>
      <c r="AY1932" s="20"/>
      <c r="AZ1932" s="20"/>
      <c r="BA1932" s="20"/>
      <c r="BB1932" s="20"/>
      <c r="BC1932" s="20"/>
      <c r="BD1932" s="20"/>
      <c r="BE1932" s="20"/>
      <c r="BF1932" s="20"/>
      <c r="BG1932" s="20"/>
      <c r="BH1932" s="20"/>
      <c r="BI1932" s="20"/>
      <c r="BJ1932" s="20"/>
      <c r="BK1932" s="20"/>
      <c r="BL1932" s="20"/>
      <c r="BM1932" s="20"/>
      <c r="BN1932" s="20"/>
      <c r="BO1932" s="20"/>
      <c r="BP1932" s="20"/>
      <c r="BQ1932" s="20"/>
    </row>
    <row r="1933" spans="1:69" s="200" customFormat="1">
      <c r="A1933" s="40">
        <v>106</v>
      </c>
      <c r="B1933" s="25">
        <v>44659</v>
      </c>
      <c r="C1933" s="8" t="s">
        <v>711</v>
      </c>
      <c r="D1933" s="8" t="s">
        <v>35</v>
      </c>
      <c r="E1933" s="8" t="s">
        <v>157</v>
      </c>
      <c r="F1933" s="20" t="s">
        <v>259</v>
      </c>
      <c r="G1933" s="50">
        <v>6456900</v>
      </c>
      <c r="H1933" s="35" t="s">
        <v>95</v>
      </c>
      <c r="I1933" s="35" t="s">
        <v>260</v>
      </c>
      <c r="J1933" s="8" t="s">
        <v>217</v>
      </c>
      <c r="K1933" s="36" t="s">
        <v>32</v>
      </c>
      <c r="L1933" s="8"/>
      <c r="M1933" s="8" t="s">
        <v>331</v>
      </c>
      <c r="N1933" s="21">
        <v>44496</v>
      </c>
      <c r="O1933" s="71">
        <v>259740</v>
      </c>
      <c r="P1933" s="71">
        <v>259740</v>
      </c>
      <c r="Q1933" s="22"/>
      <c r="R1933" s="47" t="s">
        <v>42</v>
      </c>
      <c r="S1933" s="47" t="s">
        <v>42</v>
      </c>
      <c r="T1933" s="20"/>
      <c r="U1933" s="20"/>
      <c r="V1933" s="20"/>
      <c r="W1933" s="20"/>
      <c r="X1933" s="20"/>
      <c r="Y1933" s="28"/>
      <c r="Z1933" s="28"/>
      <c r="AA1933" s="20"/>
      <c r="AB1933" s="20"/>
      <c r="AC1933" s="20"/>
      <c r="AD1933" s="20"/>
      <c r="AE1933" s="20"/>
      <c r="AF1933" s="20"/>
      <c r="AG1933" s="20"/>
      <c r="AH1933" s="20"/>
      <c r="AI1933" s="20"/>
      <c r="AJ1933" s="20"/>
      <c r="AK1933" s="20"/>
      <c r="AL1933" s="20"/>
      <c r="AM1933" s="20"/>
      <c r="AN1933" s="20"/>
      <c r="AO1933" s="20"/>
      <c r="AP1933" s="20"/>
      <c r="AQ1933" s="20"/>
      <c r="AR1933" s="20"/>
      <c r="AS1933" s="20"/>
      <c r="AT1933" s="20"/>
      <c r="AU1933" s="20"/>
      <c r="AV1933" s="20"/>
      <c r="AW1933" s="20"/>
      <c r="AX1933" s="20"/>
      <c r="AY1933" s="20"/>
      <c r="AZ1933" s="20"/>
      <c r="BA1933" s="20"/>
      <c r="BB1933" s="20"/>
      <c r="BC1933" s="20"/>
      <c r="BD1933" s="20"/>
      <c r="BE1933" s="20"/>
      <c r="BF1933" s="20"/>
      <c r="BG1933" s="20"/>
      <c r="BH1933" s="20"/>
      <c r="BI1933" s="20"/>
      <c r="BJ1933" s="20"/>
      <c r="BK1933" s="20"/>
      <c r="BL1933" s="20"/>
      <c r="BM1933" s="20"/>
      <c r="BN1933" s="20"/>
      <c r="BO1933" s="20"/>
      <c r="BP1933" s="20"/>
      <c r="BQ1933" s="20"/>
    </row>
    <row r="1934" spans="1:69" s="200" customFormat="1">
      <c r="A1934" s="40">
        <v>106</v>
      </c>
      <c r="B1934" s="25">
        <v>44659</v>
      </c>
      <c r="C1934" s="8" t="s">
        <v>711</v>
      </c>
      <c r="D1934" s="8" t="s">
        <v>35</v>
      </c>
      <c r="E1934" s="8" t="s">
        <v>157</v>
      </c>
      <c r="F1934" s="20" t="s">
        <v>259</v>
      </c>
      <c r="G1934" s="50">
        <v>6456900</v>
      </c>
      <c r="H1934" s="35" t="s">
        <v>95</v>
      </c>
      <c r="I1934" s="35" t="s">
        <v>260</v>
      </c>
      <c r="J1934" s="8" t="s">
        <v>217</v>
      </c>
      <c r="K1934" s="36" t="s">
        <v>32</v>
      </c>
      <c r="L1934" s="8"/>
      <c r="M1934" s="8" t="s">
        <v>331</v>
      </c>
      <c r="N1934" s="21">
        <v>44583</v>
      </c>
      <c r="O1934" s="71">
        <v>149760</v>
      </c>
      <c r="P1934" s="71">
        <v>149760</v>
      </c>
      <c r="Q1934" s="22"/>
      <c r="R1934" s="47" t="s">
        <v>42</v>
      </c>
      <c r="S1934" s="47" t="s">
        <v>42</v>
      </c>
      <c r="T1934" s="20"/>
      <c r="U1934" s="20"/>
      <c r="V1934" s="20"/>
      <c r="W1934" s="20"/>
      <c r="X1934" s="20"/>
      <c r="Y1934" s="28"/>
      <c r="Z1934" s="28"/>
      <c r="AA1934" s="20"/>
      <c r="AB1934" s="20"/>
      <c r="AC1934" s="20"/>
      <c r="AD1934" s="20"/>
      <c r="AE1934" s="20"/>
      <c r="AF1934" s="20"/>
      <c r="AG1934" s="20"/>
      <c r="AH1934" s="20"/>
      <c r="AI1934" s="20"/>
      <c r="AJ1934" s="20"/>
      <c r="AK1934" s="20"/>
      <c r="AL1934" s="20"/>
      <c r="AM1934" s="20"/>
      <c r="AN1934" s="20"/>
      <c r="AO1934" s="20"/>
      <c r="AP1934" s="20"/>
      <c r="AQ1934" s="20"/>
      <c r="AR1934" s="20"/>
      <c r="AS1934" s="20"/>
      <c r="AT1934" s="20"/>
      <c r="AU1934" s="20"/>
      <c r="AV1934" s="20"/>
      <c r="AW1934" s="20"/>
      <c r="AX1934" s="20"/>
      <c r="AY1934" s="20"/>
      <c r="AZ1934" s="20"/>
      <c r="BA1934" s="20"/>
      <c r="BB1934" s="20"/>
      <c r="BC1934" s="20"/>
      <c r="BD1934" s="20"/>
      <c r="BE1934" s="20"/>
      <c r="BF1934" s="20"/>
      <c r="BG1934" s="20"/>
      <c r="BH1934" s="20"/>
      <c r="BI1934" s="20"/>
      <c r="BJ1934" s="20"/>
      <c r="BK1934" s="20"/>
      <c r="BL1934" s="20"/>
      <c r="BM1934" s="20"/>
      <c r="BN1934" s="20"/>
      <c r="BO1934" s="20"/>
      <c r="BP1934" s="20"/>
      <c r="BQ1934" s="20"/>
    </row>
    <row r="1935" spans="1:69" s="200" customFormat="1">
      <c r="A1935" s="40">
        <v>106</v>
      </c>
      <c r="B1935" s="25">
        <v>44659</v>
      </c>
      <c r="C1935" s="8" t="s">
        <v>711</v>
      </c>
      <c r="D1935" s="8" t="s">
        <v>35</v>
      </c>
      <c r="E1935" s="8" t="s">
        <v>157</v>
      </c>
      <c r="F1935" s="20" t="s">
        <v>259</v>
      </c>
      <c r="G1935" s="50">
        <v>6456900</v>
      </c>
      <c r="H1935" s="35" t="s">
        <v>95</v>
      </c>
      <c r="I1935" s="35" t="s">
        <v>260</v>
      </c>
      <c r="J1935" s="8" t="s">
        <v>217</v>
      </c>
      <c r="K1935" s="36" t="s">
        <v>32</v>
      </c>
      <c r="L1935" s="8"/>
      <c r="M1935" s="8" t="s">
        <v>331</v>
      </c>
      <c r="N1935" s="21">
        <v>44544</v>
      </c>
      <c r="O1935" s="71">
        <v>49660</v>
      </c>
      <c r="P1935" s="71">
        <v>49660</v>
      </c>
      <c r="Q1935" s="22"/>
      <c r="R1935" s="47" t="s">
        <v>42</v>
      </c>
      <c r="S1935" s="47" t="s">
        <v>42</v>
      </c>
      <c r="T1935" s="20"/>
      <c r="U1935" s="20"/>
      <c r="V1935" s="20"/>
      <c r="W1935" s="20"/>
      <c r="X1935" s="20"/>
      <c r="Y1935" s="28"/>
      <c r="Z1935" s="28"/>
      <c r="AA1935" s="20"/>
      <c r="AB1935" s="20"/>
      <c r="AC1935" s="20"/>
      <c r="AD1935" s="20"/>
      <c r="AE1935" s="20"/>
      <c r="AF1935" s="20"/>
      <c r="AG1935" s="20"/>
      <c r="AH1935" s="20"/>
      <c r="AI1935" s="20"/>
      <c r="AJ1935" s="20"/>
      <c r="AK1935" s="20"/>
      <c r="AL1935" s="20"/>
      <c r="AM1935" s="20"/>
      <c r="AN1935" s="20"/>
      <c r="AO1935" s="20"/>
      <c r="AP1935" s="20"/>
      <c r="AQ1935" s="20"/>
      <c r="AR1935" s="20"/>
      <c r="AS1935" s="20"/>
      <c r="AT1935" s="20"/>
      <c r="AU1935" s="20"/>
      <c r="AV1935" s="20"/>
      <c r="AW1935" s="20"/>
      <c r="AX1935" s="20"/>
      <c r="AY1935" s="20"/>
      <c r="AZ1935" s="20"/>
      <c r="BA1935" s="20"/>
      <c r="BB1935" s="20"/>
      <c r="BC1935" s="20"/>
      <c r="BD1935" s="20"/>
      <c r="BE1935" s="20"/>
      <c r="BF1935" s="20"/>
      <c r="BG1935" s="20"/>
      <c r="BH1935" s="20"/>
      <c r="BI1935" s="20"/>
      <c r="BJ1935" s="20"/>
      <c r="BK1935" s="20"/>
      <c r="BL1935" s="20"/>
      <c r="BM1935" s="20"/>
      <c r="BN1935" s="20"/>
      <c r="BO1935" s="20"/>
      <c r="BP1935" s="20"/>
      <c r="BQ1935" s="20"/>
    </row>
    <row r="1936" spans="1:69" s="200" customFormat="1">
      <c r="A1936" s="40">
        <v>106</v>
      </c>
      <c r="B1936" s="25">
        <v>44659</v>
      </c>
      <c r="C1936" s="8" t="s">
        <v>711</v>
      </c>
      <c r="D1936" s="8" t="s">
        <v>35</v>
      </c>
      <c r="E1936" s="8" t="s">
        <v>157</v>
      </c>
      <c r="F1936" s="36" t="s">
        <v>239</v>
      </c>
      <c r="G1936" s="24">
        <v>1794248</v>
      </c>
      <c r="H1936" s="8" t="s">
        <v>119</v>
      </c>
      <c r="I1936" s="8" t="s">
        <v>240</v>
      </c>
      <c r="J1936" s="8" t="s">
        <v>217</v>
      </c>
      <c r="K1936" s="36" t="s">
        <v>32</v>
      </c>
      <c r="L1936" s="8"/>
      <c r="M1936" s="8" t="s">
        <v>331</v>
      </c>
      <c r="N1936" s="21">
        <v>44442</v>
      </c>
      <c r="O1936" s="28">
        <v>503100</v>
      </c>
      <c r="P1936" s="28">
        <v>1054170</v>
      </c>
      <c r="Q1936" s="22"/>
      <c r="R1936" s="47" t="s">
        <v>42</v>
      </c>
      <c r="S1936" s="47" t="s">
        <v>42</v>
      </c>
      <c r="T1936" s="20"/>
      <c r="U1936" s="20"/>
      <c r="V1936" s="20"/>
      <c r="W1936" s="20"/>
      <c r="X1936" s="20"/>
      <c r="Y1936" s="28"/>
      <c r="Z1936" s="28"/>
      <c r="AA1936" s="20"/>
      <c r="AB1936" s="20"/>
      <c r="AC1936" s="20"/>
      <c r="AD1936" s="20"/>
      <c r="AE1936" s="20"/>
      <c r="AF1936" s="20"/>
      <c r="AG1936" s="20"/>
      <c r="AH1936" s="20"/>
      <c r="AI1936" s="20"/>
      <c r="AJ1936" s="20"/>
      <c r="AK1936" s="20"/>
      <c r="AL1936" s="20"/>
      <c r="AM1936" s="20"/>
      <c r="AN1936" s="20"/>
      <c r="AO1936" s="20"/>
      <c r="AP1936" s="20"/>
      <c r="AQ1936" s="20"/>
      <c r="AR1936" s="20"/>
      <c r="AS1936" s="20"/>
      <c r="AT1936" s="20"/>
      <c r="AU1936" s="20"/>
      <c r="AV1936" s="20"/>
      <c r="AW1936" s="20"/>
      <c r="AX1936" s="20"/>
      <c r="AY1936" s="20"/>
      <c r="AZ1936" s="20"/>
      <c r="BA1936" s="20"/>
      <c r="BB1936" s="20"/>
      <c r="BC1936" s="20"/>
      <c r="BD1936" s="20"/>
      <c r="BE1936" s="20"/>
      <c r="BF1936" s="20"/>
      <c r="BG1936" s="20"/>
      <c r="BH1936" s="20"/>
      <c r="BI1936" s="20"/>
      <c r="BJ1936" s="20"/>
      <c r="BK1936" s="20"/>
      <c r="BL1936" s="20"/>
      <c r="BM1936" s="20"/>
      <c r="BN1936" s="20"/>
      <c r="BO1936" s="20"/>
      <c r="BP1936" s="20"/>
      <c r="BQ1936" s="20"/>
    </row>
    <row r="1937" spans="1:69" s="200" customFormat="1">
      <c r="A1937" s="40">
        <v>106</v>
      </c>
      <c r="B1937" s="25">
        <v>44659</v>
      </c>
      <c r="C1937" s="8" t="s">
        <v>711</v>
      </c>
      <c r="D1937" s="8" t="s">
        <v>35</v>
      </c>
      <c r="E1937" s="8" t="s">
        <v>157</v>
      </c>
      <c r="F1937" s="36" t="s">
        <v>239</v>
      </c>
      <c r="G1937" s="24">
        <v>1794248</v>
      </c>
      <c r="H1937" s="8" t="s">
        <v>119</v>
      </c>
      <c r="I1937" s="8" t="s">
        <v>240</v>
      </c>
      <c r="J1937" s="8" t="s">
        <v>217</v>
      </c>
      <c r="K1937" s="36" t="s">
        <v>32</v>
      </c>
      <c r="L1937" s="8"/>
      <c r="M1937" s="8" t="s">
        <v>331</v>
      </c>
      <c r="N1937" s="21">
        <v>44427</v>
      </c>
      <c r="O1937" s="28">
        <v>39900</v>
      </c>
      <c r="P1937" s="28">
        <v>39900</v>
      </c>
      <c r="Q1937" s="22"/>
      <c r="R1937" s="47" t="s">
        <v>42</v>
      </c>
      <c r="S1937" s="47" t="s">
        <v>42</v>
      </c>
      <c r="T1937" s="20"/>
      <c r="U1937" s="20"/>
      <c r="V1937" s="20"/>
      <c r="W1937" s="20"/>
      <c r="X1937" s="20"/>
      <c r="Y1937" s="28"/>
      <c r="Z1937" s="28"/>
      <c r="AA1937" s="20"/>
      <c r="AB1937" s="20"/>
      <c r="AC1937" s="20"/>
      <c r="AD1937" s="20"/>
      <c r="AE1937" s="20"/>
      <c r="AF1937" s="20"/>
      <c r="AG1937" s="20"/>
      <c r="AH1937" s="20"/>
      <c r="AI1937" s="20"/>
      <c r="AJ1937" s="20"/>
      <c r="AK1937" s="20"/>
      <c r="AL1937" s="20"/>
      <c r="AM1937" s="20"/>
      <c r="AN1937" s="20"/>
      <c r="AO1937" s="20"/>
      <c r="AP1937" s="20"/>
      <c r="AQ1937" s="20"/>
      <c r="AR1937" s="20"/>
      <c r="AS1937" s="20"/>
      <c r="AT1937" s="20"/>
      <c r="AU1937" s="20"/>
      <c r="AV1937" s="20"/>
      <c r="AW1937" s="20"/>
      <c r="AX1937" s="20"/>
      <c r="AY1937" s="20"/>
      <c r="AZ1937" s="20"/>
      <c r="BA1937" s="20"/>
      <c r="BB1937" s="20"/>
      <c r="BC1937" s="20"/>
      <c r="BD1937" s="20"/>
      <c r="BE1937" s="20"/>
      <c r="BF1937" s="20"/>
      <c r="BG1937" s="20"/>
      <c r="BH1937" s="20"/>
      <c r="BI1937" s="20"/>
      <c r="BJ1937" s="20"/>
      <c r="BK1937" s="20"/>
      <c r="BL1937" s="20"/>
      <c r="BM1937" s="20"/>
      <c r="BN1937" s="20"/>
      <c r="BO1937" s="20"/>
      <c r="BP1937" s="20"/>
      <c r="BQ1937" s="20"/>
    </row>
    <row r="1938" spans="1:69" s="200" customFormat="1">
      <c r="A1938" s="40">
        <v>106</v>
      </c>
      <c r="B1938" s="25">
        <v>44659</v>
      </c>
      <c r="C1938" s="8" t="s">
        <v>711</v>
      </c>
      <c r="D1938" s="8" t="s">
        <v>35</v>
      </c>
      <c r="E1938" s="8" t="s">
        <v>157</v>
      </c>
      <c r="F1938" s="36" t="s">
        <v>239</v>
      </c>
      <c r="G1938" s="24">
        <v>1794248</v>
      </c>
      <c r="H1938" s="8" t="s">
        <v>119</v>
      </c>
      <c r="I1938" s="8" t="s">
        <v>240</v>
      </c>
      <c r="J1938" s="8" t="s">
        <v>217</v>
      </c>
      <c r="K1938" s="36" t="s">
        <v>32</v>
      </c>
      <c r="L1938" s="8"/>
      <c r="M1938" s="8" t="s">
        <v>331</v>
      </c>
      <c r="N1938" s="21">
        <v>44603</v>
      </c>
      <c r="O1938" s="28">
        <v>515970</v>
      </c>
      <c r="P1938" s="28">
        <v>515970</v>
      </c>
      <c r="Q1938" s="22"/>
      <c r="R1938" s="47" t="s">
        <v>42</v>
      </c>
      <c r="S1938" s="47" t="s">
        <v>42</v>
      </c>
      <c r="T1938" s="20"/>
      <c r="U1938" s="20"/>
      <c r="V1938" s="20"/>
      <c r="W1938" s="20"/>
      <c r="X1938" s="20"/>
      <c r="Y1938" s="71"/>
      <c r="Z1938" s="71"/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20"/>
      <c r="AK1938" s="20"/>
      <c r="AL1938" s="20"/>
      <c r="AM1938" s="20"/>
      <c r="AN1938" s="20"/>
      <c r="AO1938" s="20"/>
      <c r="AP1938" s="20"/>
      <c r="AQ1938" s="20"/>
      <c r="AR1938" s="20"/>
      <c r="AS1938" s="20"/>
      <c r="AT1938" s="20"/>
      <c r="AU1938" s="20"/>
      <c r="AV1938" s="20"/>
      <c r="AW1938" s="20"/>
      <c r="AX1938" s="20"/>
      <c r="AY1938" s="20"/>
      <c r="AZ1938" s="20"/>
      <c r="BA1938" s="20"/>
      <c r="BB1938" s="20"/>
      <c r="BC1938" s="20"/>
      <c r="BD1938" s="20"/>
      <c r="BE1938" s="20"/>
      <c r="BF1938" s="20"/>
      <c r="BG1938" s="20"/>
      <c r="BH1938" s="20"/>
      <c r="BI1938" s="20"/>
      <c r="BJ1938" s="20"/>
      <c r="BK1938" s="20"/>
      <c r="BL1938" s="20"/>
      <c r="BM1938" s="20"/>
      <c r="BN1938" s="20"/>
      <c r="BO1938" s="20"/>
      <c r="BP1938" s="20"/>
      <c r="BQ1938" s="20"/>
    </row>
    <row r="1939" spans="1:69" s="200" customFormat="1">
      <c r="A1939" s="40">
        <v>106</v>
      </c>
      <c r="B1939" s="25">
        <v>44658</v>
      </c>
      <c r="C1939" s="8" t="s">
        <v>711</v>
      </c>
      <c r="D1939" s="8" t="s">
        <v>35</v>
      </c>
      <c r="E1939" s="8" t="s">
        <v>157</v>
      </c>
      <c r="F1939" s="20" t="s">
        <v>429</v>
      </c>
      <c r="G1939" s="50">
        <v>25876380</v>
      </c>
      <c r="H1939" s="35" t="s">
        <v>95</v>
      </c>
      <c r="I1939" s="35" t="s">
        <v>430</v>
      </c>
      <c r="J1939" s="58" t="s">
        <v>105</v>
      </c>
      <c r="K1939" s="8" t="s">
        <v>149</v>
      </c>
      <c r="L1939" s="8"/>
      <c r="M1939" s="72" t="s">
        <v>331</v>
      </c>
      <c r="N1939" s="21"/>
      <c r="O1939" s="28">
        <v>336000</v>
      </c>
      <c r="P1939" s="28"/>
      <c r="Q1939" s="22" t="s">
        <v>733</v>
      </c>
      <c r="R1939" s="23" t="s">
        <v>42</v>
      </c>
      <c r="S1939" s="47" t="s">
        <v>42</v>
      </c>
      <c r="T1939" s="20"/>
      <c r="U1939" s="20"/>
      <c r="V1939" s="20"/>
      <c r="W1939" s="20"/>
      <c r="X1939" s="20"/>
      <c r="Y1939" s="28"/>
      <c r="Z1939" s="71"/>
      <c r="AA1939" s="20"/>
      <c r="AB1939" s="20"/>
      <c r="AC1939" s="20"/>
      <c r="AD1939" s="20"/>
      <c r="AE1939" s="20"/>
      <c r="AF1939" s="20"/>
      <c r="AG1939" s="20"/>
      <c r="AH1939" s="20"/>
      <c r="AI1939" s="20"/>
      <c r="AJ1939" s="20"/>
      <c r="AK1939" s="20"/>
      <c r="AL1939" s="20"/>
      <c r="AM1939" s="20"/>
      <c r="AN1939" s="20"/>
      <c r="AO1939" s="20"/>
      <c r="AP1939" s="20"/>
      <c r="AQ1939" s="20"/>
      <c r="AR1939" s="20"/>
      <c r="AS1939" s="20"/>
      <c r="AT1939" s="20"/>
      <c r="AU1939" s="20"/>
      <c r="AV1939" s="20"/>
      <c r="AW1939" s="20"/>
      <c r="AX1939" s="20"/>
      <c r="AY1939" s="20"/>
      <c r="AZ1939" s="20"/>
      <c r="BA1939" s="20"/>
      <c r="BB1939" s="20"/>
      <c r="BC1939" s="20"/>
      <c r="BD1939" s="20"/>
      <c r="BE1939" s="20"/>
      <c r="BF1939" s="20"/>
      <c r="BG1939" s="20"/>
      <c r="BH1939" s="20"/>
      <c r="BI1939" s="20"/>
      <c r="BJ1939" s="20"/>
      <c r="BK1939" s="20"/>
      <c r="BL1939" s="20"/>
      <c r="BM1939" s="20"/>
      <c r="BN1939" s="20"/>
      <c r="BO1939" s="20"/>
      <c r="BP1939" s="20"/>
      <c r="BQ1939" s="20"/>
    </row>
    <row r="1940" spans="1:69" s="200" customFormat="1">
      <c r="A1940" s="40">
        <v>106</v>
      </c>
      <c r="B1940" s="25">
        <v>44658</v>
      </c>
      <c r="C1940" s="8" t="s">
        <v>711</v>
      </c>
      <c r="D1940" s="8" t="s">
        <v>35</v>
      </c>
      <c r="E1940" s="8" t="s">
        <v>157</v>
      </c>
      <c r="F1940" s="20" t="s">
        <v>429</v>
      </c>
      <c r="G1940" s="50">
        <v>25876380</v>
      </c>
      <c r="H1940" s="35" t="s">
        <v>95</v>
      </c>
      <c r="I1940" s="35" t="s">
        <v>430</v>
      </c>
      <c r="J1940" s="58" t="s">
        <v>105</v>
      </c>
      <c r="K1940" s="8" t="s">
        <v>149</v>
      </c>
      <c r="L1940" s="8"/>
      <c r="M1940" s="72" t="s">
        <v>331</v>
      </c>
      <c r="N1940" s="21"/>
      <c r="O1940" s="28">
        <v>303050</v>
      </c>
      <c r="P1940" s="28"/>
      <c r="Q1940" s="22"/>
      <c r="R1940" s="47" t="s">
        <v>42</v>
      </c>
      <c r="S1940" s="47"/>
      <c r="T1940" s="20"/>
      <c r="U1940" s="20"/>
      <c r="V1940" s="20"/>
      <c r="W1940" s="20"/>
      <c r="X1940" s="20"/>
      <c r="Y1940" s="28"/>
      <c r="Z1940" s="71"/>
      <c r="AA1940" s="20"/>
      <c r="AB1940" s="20"/>
      <c r="AC1940" s="20"/>
      <c r="AD1940" s="20"/>
      <c r="AE1940" s="20"/>
      <c r="AF1940" s="20"/>
      <c r="AG1940" s="20"/>
      <c r="AH1940" s="20"/>
      <c r="AI1940" s="20"/>
      <c r="AJ1940" s="20"/>
      <c r="AK1940" s="20"/>
      <c r="AL1940" s="20"/>
      <c r="AM1940" s="20"/>
      <c r="AN1940" s="20"/>
      <c r="AO1940" s="20"/>
      <c r="AP1940" s="20"/>
      <c r="AQ1940" s="20"/>
      <c r="AR1940" s="20"/>
      <c r="AS1940" s="20"/>
      <c r="AT1940" s="20"/>
      <c r="AU1940" s="20"/>
      <c r="AV1940" s="20"/>
      <c r="AW1940" s="20"/>
      <c r="AX1940" s="20"/>
      <c r="AY1940" s="20"/>
      <c r="AZ1940" s="20"/>
      <c r="BA1940" s="20"/>
      <c r="BB1940" s="20"/>
      <c r="BC1940" s="20"/>
      <c r="BD1940" s="20"/>
      <c r="BE1940" s="20"/>
      <c r="BF1940" s="20"/>
      <c r="BG1940" s="20"/>
      <c r="BH1940" s="20"/>
      <c r="BI1940" s="20"/>
      <c r="BJ1940" s="20"/>
      <c r="BK1940" s="20"/>
      <c r="BL1940" s="20"/>
      <c r="BM1940" s="20"/>
      <c r="BN1940" s="20"/>
      <c r="BO1940" s="20"/>
      <c r="BP1940" s="20"/>
      <c r="BQ1940" s="20"/>
    </row>
    <row r="1941" spans="1:69" s="200" customFormat="1">
      <c r="A1941" s="40">
        <v>106</v>
      </c>
      <c r="B1941" s="25">
        <v>44658</v>
      </c>
      <c r="C1941" s="8" t="s">
        <v>711</v>
      </c>
      <c r="D1941" s="8" t="s">
        <v>35</v>
      </c>
      <c r="E1941" s="8" t="s">
        <v>157</v>
      </c>
      <c r="F1941" s="20" t="s">
        <v>196</v>
      </c>
      <c r="G1941" s="50">
        <v>16486542</v>
      </c>
      <c r="H1941" s="35" t="s">
        <v>95</v>
      </c>
      <c r="I1941" s="35" t="s">
        <v>197</v>
      </c>
      <c r="J1941" s="8" t="s">
        <v>97</v>
      </c>
      <c r="K1941" s="8" t="s">
        <v>149</v>
      </c>
      <c r="L1941" s="8"/>
      <c r="M1941" s="72" t="s">
        <v>331</v>
      </c>
      <c r="N1941" s="21">
        <v>44775</v>
      </c>
      <c r="O1941" s="28">
        <v>607600</v>
      </c>
      <c r="P1941" s="28"/>
      <c r="Q1941" s="22"/>
      <c r="R1941" s="47" t="s">
        <v>42</v>
      </c>
      <c r="S1941" s="47"/>
      <c r="T1941" s="20"/>
      <c r="U1941" s="20"/>
      <c r="V1941" s="20"/>
      <c r="W1941" s="20"/>
      <c r="X1941" s="20"/>
      <c r="Y1941" s="28"/>
      <c r="Z1941" s="71"/>
      <c r="AA1941" s="20"/>
      <c r="AB1941" s="20"/>
      <c r="AC1941" s="20"/>
      <c r="AD1941" s="20"/>
      <c r="AE1941" s="20"/>
      <c r="AF1941" s="20"/>
      <c r="AG1941" s="20"/>
      <c r="AH1941" s="20"/>
      <c r="AI1941" s="20"/>
      <c r="AJ1941" s="20"/>
      <c r="AK1941" s="20"/>
      <c r="AL1941" s="20"/>
      <c r="AM1941" s="20"/>
      <c r="AN1941" s="20"/>
      <c r="AO1941" s="20"/>
      <c r="AP1941" s="20"/>
      <c r="AQ1941" s="20"/>
      <c r="AR1941" s="20"/>
      <c r="AS1941" s="20"/>
      <c r="AT1941" s="20"/>
      <c r="AU1941" s="20"/>
      <c r="AV1941" s="20"/>
      <c r="AW1941" s="20"/>
      <c r="AX1941" s="20"/>
      <c r="AY1941" s="20"/>
      <c r="AZ1941" s="20"/>
      <c r="BA1941" s="20"/>
      <c r="BB1941" s="20"/>
      <c r="BC1941" s="20"/>
      <c r="BD1941" s="20"/>
      <c r="BE1941" s="20"/>
      <c r="BF1941" s="20"/>
      <c r="BG1941" s="20"/>
      <c r="BH1941" s="20"/>
      <c r="BI1941" s="20"/>
      <c r="BJ1941" s="20"/>
      <c r="BK1941" s="20"/>
      <c r="BL1941" s="20"/>
      <c r="BM1941" s="20"/>
      <c r="BN1941" s="20"/>
      <c r="BO1941" s="20"/>
      <c r="BP1941" s="20"/>
      <c r="BQ1941" s="20"/>
    </row>
    <row r="1942" spans="1:69" s="200" customFormat="1">
      <c r="A1942" s="40">
        <v>106</v>
      </c>
      <c r="B1942" s="25">
        <v>44658</v>
      </c>
      <c r="C1942" s="8" t="s">
        <v>711</v>
      </c>
      <c r="D1942" s="8" t="s">
        <v>35</v>
      </c>
      <c r="E1942" s="8" t="s">
        <v>157</v>
      </c>
      <c r="F1942" s="20" t="s">
        <v>196</v>
      </c>
      <c r="G1942" s="50">
        <v>16486542</v>
      </c>
      <c r="H1942" s="35" t="s">
        <v>95</v>
      </c>
      <c r="I1942" s="35" t="s">
        <v>197</v>
      </c>
      <c r="J1942" s="8" t="s">
        <v>97</v>
      </c>
      <c r="K1942" s="8" t="s">
        <v>149</v>
      </c>
      <c r="L1942" s="8"/>
      <c r="M1942" s="72" t="s">
        <v>331</v>
      </c>
      <c r="N1942" s="21">
        <v>44407</v>
      </c>
      <c r="O1942" s="28">
        <v>450800</v>
      </c>
      <c r="P1942" s="28"/>
      <c r="Q1942" s="22"/>
      <c r="R1942" s="47" t="s">
        <v>42</v>
      </c>
      <c r="S1942" s="47" t="s">
        <v>42</v>
      </c>
      <c r="T1942" s="20"/>
      <c r="U1942" s="20"/>
      <c r="V1942" s="20"/>
      <c r="W1942" s="20"/>
      <c r="X1942" s="20"/>
      <c r="Y1942" s="28"/>
      <c r="Z1942" s="28"/>
      <c r="AA1942" s="20"/>
      <c r="AB1942" s="20"/>
      <c r="AC1942" s="20"/>
      <c r="AD1942" s="20"/>
      <c r="AE1942" s="20"/>
      <c r="AF1942" s="20"/>
      <c r="AG1942" s="20"/>
      <c r="AH1942" s="20"/>
      <c r="AI1942" s="20"/>
      <c r="AJ1942" s="20"/>
      <c r="AK1942" s="20"/>
      <c r="AL1942" s="20"/>
      <c r="AM1942" s="20"/>
      <c r="AN1942" s="20"/>
      <c r="AO1942" s="20"/>
      <c r="AP1942" s="20"/>
      <c r="AQ1942" s="20"/>
      <c r="AR1942" s="20"/>
      <c r="AS1942" s="20"/>
      <c r="AT1942" s="20"/>
      <c r="AU1942" s="20"/>
      <c r="AV1942" s="20"/>
      <c r="AW1942" s="20"/>
      <c r="AX1942" s="20"/>
      <c r="AY1942" s="20"/>
      <c r="AZ1942" s="20"/>
      <c r="BA1942" s="20"/>
      <c r="BB1942" s="20"/>
      <c r="BC1942" s="20"/>
      <c r="BD1942" s="20"/>
      <c r="BE1942" s="20"/>
      <c r="BF1942" s="20"/>
      <c r="BG1942" s="20"/>
      <c r="BH1942" s="20"/>
      <c r="BI1942" s="20"/>
      <c r="BJ1942" s="20"/>
      <c r="BK1942" s="20"/>
      <c r="BL1942" s="20"/>
      <c r="BM1942" s="20"/>
      <c r="BN1942" s="20"/>
      <c r="BO1942" s="20"/>
      <c r="BP1942" s="20"/>
      <c r="BQ1942" s="20"/>
    </row>
    <row r="1943" spans="1:69" s="200" customFormat="1">
      <c r="A1943" s="40">
        <v>106</v>
      </c>
      <c r="B1943" s="25">
        <v>44658</v>
      </c>
      <c r="C1943" s="8" t="s">
        <v>711</v>
      </c>
      <c r="D1943" s="8" t="s">
        <v>35</v>
      </c>
      <c r="E1943" s="8" t="s">
        <v>157</v>
      </c>
      <c r="F1943" s="20" t="s">
        <v>224</v>
      </c>
      <c r="G1943" s="49">
        <v>20321378</v>
      </c>
      <c r="H1943" s="35" t="s">
        <v>95</v>
      </c>
      <c r="I1943" s="35" t="s">
        <v>225</v>
      </c>
      <c r="J1943" s="8" t="s">
        <v>105</v>
      </c>
      <c r="K1943" s="8" t="s">
        <v>149</v>
      </c>
      <c r="L1943" s="8"/>
      <c r="M1943" s="72" t="s">
        <v>331</v>
      </c>
      <c r="N1943" s="21"/>
      <c r="O1943" s="28">
        <v>319200</v>
      </c>
      <c r="P1943" s="28"/>
      <c r="Q1943" s="22" t="s">
        <v>734</v>
      </c>
      <c r="R1943" s="23" t="s">
        <v>42</v>
      </c>
      <c r="S1943" s="47" t="s">
        <v>42</v>
      </c>
      <c r="T1943" s="20"/>
      <c r="U1943" s="20"/>
      <c r="V1943" s="20"/>
      <c r="W1943" s="20"/>
      <c r="X1943" s="20"/>
      <c r="Y1943" s="28"/>
      <c r="Z1943" s="28"/>
      <c r="AA1943" s="20"/>
      <c r="AB1943" s="20"/>
      <c r="AC1943" s="20"/>
      <c r="AD1943" s="20"/>
      <c r="AE1943" s="20"/>
      <c r="AF1943" s="20"/>
      <c r="AG1943" s="20"/>
      <c r="AH1943" s="20"/>
      <c r="AI1943" s="20"/>
      <c r="AJ1943" s="20"/>
      <c r="AK1943" s="20"/>
      <c r="AL1943" s="20"/>
      <c r="AM1943" s="20"/>
      <c r="AN1943" s="20"/>
      <c r="AO1943" s="20"/>
      <c r="AP1943" s="20"/>
      <c r="AQ1943" s="20"/>
      <c r="AR1943" s="20"/>
      <c r="AS1943" s="20"/>
      <c r="AT1943" s="20"/>
      <c r="AU1943" s="20"/>
      <c r="AV1943" s="20"/>
      <c r="AW1943" s="20"/>
      <c r="AX1943" s="20"/>
      <c r="AY1943" s="20"/>
      <c r="AZ1943" s="20"/>
      <c r="BA1943" s="20"/>
      <c r="BB1943" s="20"/>
      <c r="BC1943" s="20"/>
      <c r="BD1943" s="20"/>
      <c r="BE1943" s="20"/>
      <c r="BF1943" s="20"/>
      <c r="BG1943" s="20"/>
      <c r="BH1943" s="20"/>
      <c r="BI1943" s="20"/>
      <c r="BJ1943" s="20"/>
      <c r="BK1943" s="20"/>
      <c r="BL1943" s="20"/>
      <c r="BM1943" s="20"/>
      <c r="BN1943" s="20"/>
      <c r="BO1943" s="20"/>
      <c r="BP1943" s="20"/>
      <c r="BQ1943" s="20"/>
    </row>
    <row r="1944" spans="1:69" s="200" customFormat="1">
      <c r="A1944" s="40">
        <v>106</v>
      </c>
      <c r="B1944" s="25">
        <v>44658</v>
      </c>
      <c r="C1944" s="8" t="s">
        <v>711</v>
      </c>
      <c r="D1944" s="8" t="s">
        <v>35</v>
      </c>
      <c r="E1944" s="8" t="s">
        <v>157</v>
      </c>
      <c r="F1944" s="20" t="s">
        <v>224</v>
      </c>
      <c r="G1944" s="49">
        <v>20321378</v>
      </c>
      <c r="H1944" s="35" t="s">
        <v>95</v>
      </c>
      <c r="I1944" s="35" t="s">
        <v>225</v>
      </c>
      <c r="J1944" s="8" t="s">
        <v>105</v>
      </c>
      <c r="K1944" s="8" t="s">
        <v>149</v>
      </c>
      <c r="L1944" s="8"/>
      <c r="M1944" s="72" t="s">
        <v>331</v>
      </c>
      <c r="N1944" s="21">
        <v>44398</v>
      </c>
      <c r="O1944" s="28">
        <v>151200</v>
      </c>
      <c r="P1944" s="28"/>
      <c r="Q1944" s="22"/>
      <c r="R1944" s="47" t="s">
        <v>42</v>
      </c>
      <c r="S1944" s="47" t="s">
        <v>42</v>
      </c>
      <c r="T1944" s="20"/>
      <c r="U1944" s="20"/>
      <c r="V1944" s="20"/>
      <c r="W1944" s="20"/>
      <c r="X1944" s="20"/>
      <c r="Y1944" s="28"/>
      <c r="Z1944" s="28"/>
      <c r="AA1944" s="20"/>
      <c r="AB1944" s="20"/>
      <c r="AC1944" s="20"/>
      <c r="AD1944" s="20"/>
      <c r="AE1944" s="20"/>
      <c r="AF1944" s="20"/>
      <c r="AG1944" s="20"/>
      <c r="AH1944" s="20"/>
      <c r="AI1944" s="20"/>
      <c r="AJ1944" s="20"/>
      <c r="AK1944" s="20"/>
      <c r="AL1944" s="20"/>
      <c r="AM1944" s="20"/>
      <c r="AN1944" s="20"/>
      <c r="AO1944" s="20"/>
      <c r="AP1944" s="20"/>
      <c r="AQ1944" s="20"/>
      <c r="AR1944" s="20"/>
      <c r="AS1944" s="20"/>
      <c r="AT1944" s="20"/>
      <c r="AU1944" s="20"/>
      <c r="AV1944" s="20"/>
      <c r="AW1944" s="20"/>
      <c r="AX1944" s="20"/>
      <c r="AY1944" s="20"/>
      <c r="AZ1944" s="20"/>
      <c r="BA1944" s="20"/>
      <c r="BB1944" s="20"/>
      <c r="BC1944" s="20"/>
      <c r="BD1944" s="20"/>
      <c r="BE1944" s="20"/>
      <c r="BF1944" s="20"/>
      <c r="BG1944" s="20"/>
      <c r="BH1944" s="20"/>
      <c r="BI1944" s="20"/>
      <c r="BJ1944" s="20"/>
      <c r="BK1944" s="20"/>
      <c r="BL1944" s="20"/>
      <c r="BM1944" s="20"/>
      <c r="BN1944" s="20"/>
      <c r="BO1944" s="20"/>
      <c r="BP1944" s="20"/>
      <c r="BQ1944" s="20"/>
    </row>
    <row r="1945" spans="1:69" s="200" customFormat="1">
      <c r="A1945" s="40">
        <v>106</v>
      </c>
      <c r="B1945" s="25">
        <v>44658</v>
      </c>
      <c r="C1945" s="8" t="s">
        <v>711</v>
      </c>
      <c r="D1945" s="8" t="s">
        <v>35</v>
      </c>
      <c r="E1945" s="8" t="s">
        <v>157</v>
      </c>
      <c r="F1945" s="20" t="s">
        <v>433</v>
      </c>
      <c r="G1945" s="50">
        <v>2303697</v>
      </c>
      <c r="H1945" s="20" t="s">
        <v>119</v>
      </c>
      <c r="I1945" s="20" t="s">
        <v>434</v>
      </c>
      <c r="J1945" s="8" t="s">
        <v>105</v>
      </c>
      <c r="K1945" s="36" t="s">
        <v>32</v>
      </c>
      <c r="L1945" s="8"/>
      <c r="M1945" s="72" t="s">
        <v>331</v>
      </c>
      <c r="N1945" s="21">
        <v>44428</v>
      </c>
      <c r="O1945" s="28">
        <v>81900</v>
      </c>
      <c r="P1945" s="28">
        <v>81900</v>
      </c>
      <c r="Q1945" s="22"/>
      <c r="R1945" s="47" t="s">
        <v>42</v>
      </c>
      <c r="S1945" s="47" t="s">
        <v>42</v>
      </c>
      <c r="T1945" s="20"/>
      <c r="U1945" s="20"/>
      <c r="V1945" s="20"/>
      <c r="W1945" s="20"/>
      <c r="X1945" s="20"/>
      <c r="Y1945" s="28"/>
      <c r="Z1945" s="28"/>
      <c r="AA1945" s="20"/>
      <c r="AB1945" s="20"/>
      <c r="AC1945" s="20"/>
      <c r="AD1945" s="20"/>
      <c r="AE1945" s="20"/>
      <c r="AF1945" s="20"/>
      <c r="AG1945" s="20"/>
      <c r="AH1945" s="20"/>
      <c r="AI1945" s="20"/>
      <c r="AJ1945" s="20"/>
      <c r="AK1945" s="20"/>
      <c r="AL1945" s="20"/>
      <c r="AM1945" s="20"/>
      <c r="AN1945" s="20"/>
      <c r="AO1945" s="20"/>
      <c r="AP1945" s="20"/>
      <c r="AQ1945" s="20"/>
      <c r="AR1945" s="20"/>
      <c r="AS1945" s="20"/>
      <c r="AT1945" s="20"/>
      <c r="AU1945" s="20"/>
      <c r="AV1945" s="20"/>
      <c r="AW1945" s="20"/>
      <c r="AX1945" s="20"/>
      <c r="AY1945" s="20"/>
      <c r="AZ1945" s="20"/>
      <c r="BA1945" s="20"/>
      <c r="BB1945" s="20"/>
      <c r="BC1945" s="20"/>
      <c r="BD1945" s="20"/>
      <c r="BE1945" s="20"/>
      <c r="BF1945" s="20"/>
      <c r="BG1945" s="20"/>
      <c r="BH1945" s="20"/>
      <c r="BI1945" s="20"/>
      <c r="BJ1945" s="20"/>
      <c r="BK1945" s="20"/>
      <c r="BL1945" s="20"/>
      <c r="BM1945" s="20"/>
      <c r="BN1945" s="20"/>
      <c r="BO1945" s="20"/>
      <c r="BP1945" s="20"/>
      <c r="BQ1945" s="20"/>
    </row>
    <row r="1946" spans="1:69" s="200" customFormat="1">
      <c r="A1946" s="40">
        <v>106</v>
      </c>
      <c r="B1946" s="25">
        <v>44658</v>
      </c>
      <c r="C1946" s="8" t="s">
        <v>711</v>
      </c>
      <c r="D1946" s="8" t="s">
        <v>35</v>
      </c>
      <c r="E1946" s="8" t="s">
        <v>157</v>
      </c>
      <c r="F1946" s="20" t="s">
        <v>433</v>
      </c>
      <c r="G1946" s="50">
        <v>2303697</v>
      </c>
      <c r="H1946" s="20" t="s">
        <v>119</v>
      </c>
      <c r="I1946" s="20" t="s">
        <v>434</v>
      </c>
      <c r="J1946" s="8" t="s">
        <v>105</v>
      </c>
      <c r="K1946" s="36" t="s">
        <v>32</v>
      </c>
      <c r="L1946" s="8"/>
      <c r="M1946" s="72" t="s">
        <v>331</v>
      </c>
      <c r="N1946" s="21">
        <v>44518</v>
      </c>
      <c r="O1946" s="28">
        <v>201240</v>
      </c>
      <c r="P1946" s="28">
        <v>100620</v>
      </c>
      <c r="Q1946" s="22"/>
      <c r="R1946" s="47" t="s">
        <v>42</v>
      </c>
      <c r="S1946" s="47" t="s">
        <v>42</v>
      </c>
      <c r="T1946" s="20"/>
      <c r="U1946" s="20"/>
      <c r="V1946" s="20"/>
      <c r="W1946" s="20"/>
      <c r="X1946" s="20"/>
      <c r="Y1946" s="28"/>
      <c r="Z1946" s="28"/>
      <c r="AA1946" s="20"/>
      <c r="AB1946" s="20"/>
      <c r="AC1946" s="20"/>
      <c r="AD1946" s="20"/>
      <c r="AE1946" s="20"/>
      <c r="AF1946" s="20"/>
      <c r="AG1946" s="20"/>
      <c r="AH1946" s="20"/>
      <c r="AI1946" s="20"/>
      <c r="AJ1946" s="20"/>
      <c r="AK1946" s="20"/>
      <c r="AL1946" s="20"/>
      <c r="AM1946" s="20"/>
      <c r="AN1946" s="20"/>
      <c r="AO1946" s="20"/>
      <c r="AP1946" s="20"/>
      <c r="AQ1946" s="20"/>
      <c r="AR1946" s="20"/>
      <c r="AS1946" s="20"/>
      <c r="AT1946" s="20"/>
      <c r="AU1946" s="20"/>
      <c r="AV1946" s="20"/>
      <c r="AW1946" s="20"/>
      <c r="AX1946" s="20"/>
      <c r="AY1946" s="20"/>
      <c r="AZ1946" s="20"/>
      <c r="BA1946" s="20"/>
      <c r="BB1946" s="20"/>
      <c r="BC1946" s="20"/>
      <c r="BD1946" s="20"/>
      <c r="BE1946" s="20"/>
      <c r="BF1946" s="20"/>
      <c r="BG1946" s="20"/>
      <c r="BH1946" s="20"/>
      <c r="BI1946" s="20"/>
      <c r="BJ1946" s="20"/>
      <c r="BK1946" s="20"/>
      <c r="BL1946" s="20"/>
      <c r="BM1946" s="20"/>
      <c r="BN1946" s="20"/>
      <c r="BO1946" s="20"/>
      <c r="BP1946" s="20"/>
      <c r="BQ1946" s="20"/>
    </row>
    <row r="1947" spans="1:69" s="200" customFormat="1">
      <c r="A1947" s="40">
        <v>106</v>
      </c>
      <c r="B1947" s="25">
        <v>44658</v>
      </c>
      <c r="C1947" s="8" t="s">
        <v>711</v>
      </c>
      <c r="D1947" s="8" t="s">
        <v>35</v>
      </c>
      <c r="E1947" s="8" t="s">
        <v>157</v>
      </c>
      <c r="F1947" s="20" t="s">
        <v>326</v>
      </c>
      <c r="G1947" s="50">
        <v>763092</v>
      </c>
      <c r="H1947" s="35" t="s">
        <v>95</v>
      </c>
      <c r="I1947" s="35" t="s">
        <v>318</v>
      </c>
      <c r="J1947" s="8" t="s">
        <v>148</v>
      </c>
      <c r="K1947" s="35" t="s">
        <v>32</v>
      </c>
      <c r="L1947" s="8"/>
      <c r="M1947" s="72" t="s">
        <v>331</v>
      </c>
      <c r="N1947" s="21">
        <v>44655</v>
      </c>
      <c r="O1947" s="28">
        <v>90090</v>
      </c>
      <c r="P1947" s="28">
        <v>90090</v>
      </c>
      <c r="Q1947" s="22"/>
      <c r="R1947" s="47" t="s">
        <v>42</v>
      </c>
      <c r="S1947" s="219" t="s">
        <v>42</v>
      </c>
      <c r="T1947" s="20"/>
      <c r="U1947" s="20"/>
      <c r="V1947" s="20"/>
      <c r="W1947" s="20"/>
      <c r="X1947" s="20"/>
      <c r="Y1947" s="71"/>
      <c r="Z1947" s="28"/>
      <c r="AA1947" s="20"/>
      <c r="AB1947" s="20"/>
      <c r="AC1947" s="20"/>
      <c r="AD1947" s="20"/>
      <c r="AE1947" s="20"/>
      <c r="AF1947" s="20"/>
      <c r="AG1947" s="20"/>
      <c r="AH1947" s="20"/>
      <c r="AI1947" s="20"/>
      <c r="AJ1947" s="20"/>
      <c r="AK1947" s="20"/>
      <c r="AL1947" s="20"/>
      <c r="AM1947" s="20"/>
      <c r="AN1947" s="20"/>
      <c r="AO1947" s="20"/>
      <c r="AP1947" s="20"/>
      <c r="AQ1947" s="20"/>
      <c r="AR1947" s="20"/>
      <c r="AS1947" s="20"/>
      <c r="AT1947" s="20"/>
      <c r="AU1947" s="20"/>
      <c r="AV1947" s="20"/>
      <c r="AW1947" s="20"/>
      <c r="AX1947" s="20"/>
      <c r="AY1947" s="20"/>
      <c r="AZ1947" s="20"/>
      <c r="BA1947" s="20"/>
      <c r="BB1947" s="20"/>
      <c r="BC1947" s="20"/>
      <c r="BD1947" s="20"/>
      <c r="BE1947" s="20"/>
      <c r="BF1947" s="20"/>
      <c r="BG1947" s="20"/>
      <c r="BH1947" s="20"/>
      <c r="BI1947" s="20"/>
      <c r="BJ1947" s="20"/>
      <c r="BK1947" s="20"/>
      <c r="BL1947" s="20"/>
      <c r="BM1947" s="20"/>
      <c r="BN1947" s="20"/>
      <c r="BO1947" s="20"/>
      <c r="BP1947" s="20"/>
      <c r="BQ1947" s="20"/>
    </row>
    <row r="1948" spans="1:69" s="200" customFormat="1">
      <c r="A1948" s="40">
        <v>106</v>
      </c>
      <c r="B1948" s="25">
        <v>44658</v>
      </c>
      <c r="C1948" s="8" t="s">
        <v>711</v>
      </c>
      <c r="D1948" s="8" t="s">
        <v>35</v>
      </c>
      <c r="E1948" s="8" t="s">
        <v>157</v>
      </c>
      <c r="F1948" s="20" t="s">
        <v>435</v>
      </c>
      <c r="G1948" s="50">
        <v>11801151</v>
      </c>
      <c r="H1948" s="35" t="s">
        <v>95</v>
      </c>
      <c r="I1948" s="35" t="s">
        <v>436</v>
      </c>
      <c r="J1948" s="8" t="s">
        <v>105</v>
      </c>
      <c r="K1948" s="8" t="s">
        <v>149</v>
      </c>
      <c r="L1948" s="8"/>
      <c r="M1948" s="8" t="s">
        <v>331</v>
      </c>
      <c r="N1948" s="21">
        <v>44403</v>
      </c>
      <c r="O1948" s="28">
        <v>1310400</v>
      </c>
      <c r="P1948" s="28">
        <v>1310400</v>
      </c>
      <c r="Q1948" s="22"/>
      <c r="R1948" s="47" t="s">
        <v>42</v>
      </c>
      <c r="S1948" s="47" t="s">
        <v>42</v>
      </c>
      <c r="T1948" s="20"/>
      <c r="U1948" s="20"/>
      <c r="V1948" s="20"/>
      <c r="W1948" s="20"/>
      <c r="X1948" s="20"/>
      <c r="Y1948" s="71"/>
      <c r="Z1948" s="28"/>
      <c r="AA1948" s="20"/>
      <c r="AB1948" s="20"/>
      <c r="AC1948" s="20"/>
      <c r="AD1948" s="20"/>
      <c r="AE1948" s="20"/>
      <c r="AF1948" s="20"/>
      <c r="AG1948" s="20"/>
      <c r="AH1948" s="20"/>
      <c r="AI1948" s="20"/>
      <c r="AJ1948" s="20"/>
      <c r="AK1948" s="20"/>
      <c r="AL1948" s="20"/>
      <c r="AM1948" s="20"/>
      <c r="AN1948" s="20"/>
      <c r="AO1948" s="20"/>
      <c r="AP1948" s="20"/>
      <c r="AQ1948" s="20"/>
      <c r="AR1948" s="20"/>
      <c r="AS1948" s="20"/>
      <c r="AT1948" s="20"/>
      <c r="AU1948" s="20"/>
      <c r="AV1948" s="20"/>
      <c r="AW1948" s="20"/>
      <c r="AX1948" s="20"/>
      <c r="AY1948" s="20"/>
      <c r="AZ1948" s="20"/>
      <c r="BA1948" s="20"/>
      <c r="BB1948" s="20"/>
      <c r="BC1948" s="20"/>
      <c r="BD1948" s="20"/>
      <c r="BE1948" s="20"/>
      <c r="BF1948" s="20"/>
      <c r="BG1948" s="20"/>
      <c r="BH1948" s="20"/>
      <c r="BI1948" s="20"/>
      <c r="BJ1948" s="20"/>
      <c r="BK1948" s="20"/>
      <c r="BL1948" s="20"/>
      <c r="BM1948" s="20"/>
      <c r="BN1948" s="20"/>
      <c r="BO1948" s="20"/>
      <c r="BP1948" s="20"/>
      <c r="BQ1948" s="20"/>
    </row>
    <row r="1949" spans="1:69" s="200" customFormat="1">
      <c r="A1949" s="40">
        <v>106</v>
      </c>
      <c r="B1949" s="25">
        <v>44651</v>
      </c>
      <c r="C1949" s="8" t="s">
        <v>711</v>
      </c>
      <c r="D1949" s="8" t="s">
        <v>35</v>
      </c>
      <c r="E1949" s="8" t="s">
        <v>157</v>
      </c>
      <c r="F1949" s="36" t="s">
        <v>123</v>
      </c>
      <c r="G1949" s="50">
        <v>96462106</v>
      </c>
      <c r="H1949" s="35" t="s">
        <v>95</v>
      </c>
      <c r="I1949" s="35" t="s">
        <v>124</v>
      </c>
      <c r="J1949" s="8" t="s">
        <v>97</v>
      </c>
      <c r="K1949" s="36" t="s">
        <v>32</v>
      </c>
      <c r="L1949" s="8"/>
      <c r="M1949" s="8" t="s">
        <v>331</v>
      </c>
      <c r="N1949" s="21"/>
      <c r="O1949" s="28">
        <v>33650370</v>
      </c>
      <c r="P1949" s="28"/>
      <c r="Q1949" s="22"/>
      <c r="R1949" s="47" t="s">
        <v>42</v>
      </c>
      <c r="S1949" s="23"/>
      <c r="T1949" s="20"/>
      <c r="U1949" s="20"/>
      <c r="V1949" s="20"/>
      <c r="W1949" s="20"/>
      <c r="X1949" s="20"/>
      <c r="Y1949" s="28"/>
      <c r="Z1949" s="28"/>
      <c r="AA1949" s="20"/>
      <c r="AB1949" s="20"/>
      <c r="AC1949" s="20"/>
      <c r="AD1949" s="20"/>
      <c r="AE1949" s="20"/>
      <c r="AF1949" s="20"/>
      <c r="AG1949" s="20"/>
      <c r="AH1949" s="20"/>
      <c r="AI1949" s="20"/>
      <c r="AJ1949" s="20"/>
      <c r="AK1949" s="20"/>
      <c r="AL1949" s="20"/>
      <c r="AM1949" s="20"/>
      <c r="AN1949" s="20"/>
      <c r="AO1949" s="20"/>
      <c r="AP1949" s="20"/>
      <c r="AQ1949" s="20"/>
      <c r="AR1949" s="20"/>
      <c r="AS1949" s="20"/>
      <c r="AT1949" s="20"/>
      <c r="AU1949" s="20"/>
      <c r="AV1949" s="20"/>
      <c r="AW1949" s="20"/>
      <c r="AX1949" s="20"/>
      <c r="AY1949" s="20"/>
      <c r="AZ1949" s="20"/>
      <c r="BA1949" s="20"/>
      <c r="BB1949" s="20"/>
      <c r="BC1949" s="20"/>
      <c r="BD1949" s="20"/>
      <c r="BE1949" s="20"/>
      <c r="BF1949" s="20"/>
      <c r="BG1949" s="20"/>
      <c r="BH1949" s="20"/>
      <c r="BI1949" s="20"/>
      <c r="BJ1949" s="20"/>
      <c r="BK1949" s="20"/>
      <c r="BL1949" s="20"/>
      <c r="BM1949" s="20"/>
      <c r="BN1949" s="20"/>
      <c r="BO1949" s="20"/>
      <c r="BP1949" s="20"/>
      <c r="BQ1949" s="20"/>
    </row>
    <row r="1950" spans="1:69" s="200" customFormat="1">
      <c r="A1950" s="40">
        <v>106</v>
      </c>
      <c r="B1950" s="25">
        <v>44651</v>
      </c>
      <c r="C1950" s="8" t="s">
        <v>711</v>
      </c>
      <c r="D1950" s="8" t="s">
        <v>35</v>
      </c>
      <c r="E1950" s="8" t="s">
        <v>157</v>
      </c>
      <c r="F1950" s="20" t="s">
        <v>351</v>
      </c>
      <c r="G1950" s="49">
        <v>26969307</v>
      </c>
      <c r="H1950" s="20" t="s">
        <v>103</v>
      </c>
      <c r="I1950" s="20" t="s">
        <v>352</v>
      </c>
      <c r="J1950" s="58" t="s">
        <v>105</v>
      </c>
      <c r="K1950" s="36" t="s">
        <v>32</v>
      </c>
      <c r="L1950" s="8"/>
      <c r="M1950" s="8" t="s">
        <v>331</v>
      </c>
      <c r="N1950" s="21"/>
      <c r="O1950" s="71">
        <v>2010060</v>
      </c>
      <c r="P1950" s="71">
        <v>409500</v>
      </c>
      <c r="Q1950" s="22" t="s">
        <v>715</v>
      </c>
      <c r="R1950" s="23" t="s">
        <v>42</v>
      </c>
      <c r="S1950" s="47" t="s">
        <v>42</v>
      </c>
      <c r="T1950" s="20"/>
      <c r="U1950" s="20"/>
      <c r="V1950" s="20"/>
      <c r="W1950" s="20"/>
      <c r="X1950" s="20"/>
      <c r="Y1950" s="28"/>
      <c r="Z1950" s="28"/>
      <c r="AA1950" s="20"/>
      <c r="AB1950" s="20"/>
      <c r="AC1950" s="20"/>
      <c r="AD1950" s="20"/>
      <c r="AE1950" s="20"/>
      <c r="AF1950" s="20"/>
      <c r="AG1950" s="20"/>
      <c r="AH1950" s="20"/>
      <c r="AI1950" s="20"/>
      <c r="AJ1950" s="20"/>
      <c r="AK1950" s="20"/>
      <c r="AL1950" s="20"/>
      <c r="AM1950" s="20"/>
      <c r="AN1950" s="20"/>
      <c r="AO1950" s="20"/>
      <c r="AP1950" s="20"/>
      <c r="AQ1950" s="20"/>
      <c r="AR1950" s="20"/>
      <c r="AS1950" s="20"/>
      <c r="AT1950" s="20"/>
      <c r="AU1950" s="20"/>
      <c r="AV1950" s="20"/>
      <c r="AW1950" s="20"/>
      <c r="AX1950" s="20"/>
      <c r="AY1950" s="20"/>
      <c r="AZ1950" s="20"/>
      <c r="BA1950" s="20"/>
      <c r="BB1950" s="20"/>
      <c r="BC1950" s="20"/>
      <c r="BD1950" s="20"/>
      <c r="BE1950" s="20"/>
      <c r="BF1950" s="20"/>
      <c r="BG1950" s="20"/>
      <c r="BH1950" s="20"/>
      <c r="BI1950" s="20"/>
      <c r="BJ1950" s="20"/>
      <c r="BK1950" s="20"/>
      <c r="BL1950" s="20"/>
      <c r="BM1950" s="20"/>
      <c r="BN1950" s="20"/>
      <c r="BO1950" s="20"/>
      <c r="BP1950" s="20"/>
      <c r="BQ1950" s="20"/>
    </row>
    <row r="1951" spans="1:69" s="200" customFormat="1">
      <c r="A1951" s="40">
        <v>106</v>
      </c>
      <c r="B1951" s="25">
        <v>44644</v>
      </c>
      <c r="C1951" s="8" t="s">
        <v>711</v>
      </c>
      <c r="D1951" s="8" t="s">
        <v>35</v>
      </c>
      <c r="E1951" s="8" t="s">
        <v>157</v>
      </c>
      <c r="F1951" s="20" t="s">
        <v>279</v>
      </c>
      <c r="G1951" s="50">
        <v>1394973</v>
      </c>
      <c r="H1951" s="20" t="s">
        <v>37</v>
      </c>
      <c r="I1951" s="20" t="s">
        <v>280</v>
      </c>
      <c r="J1951" s="8" t="s">
        <v>122</v>
      </c>
      <c r="K1951" s="36" t="s">
        <v>32</v>
      </c>
      <c r="L1951" s="8"/>
      <c r="M1951" s="8" t="s">
        <v>107</v>
      </c>
      <c r="N1951" s="21">
        <v>44419</v>
      </c>
      <c r="O1951" s="28">
        <v>907920</v>
      </c>
      <c r="P1951" s="28">
        <v>684570</v>
      </c>
      <c r="Q1951" s="22"/>
      <c r="R1951" s="23" t="s">
        <v>42</v>
      </c>
      <c r="S1951" s="23"/>
      <c r="T1951" s="20"/>
      <c r="U1951" s="20"/>
      <c r="V1951" s="20"/>
      <c r="W1951" s="20"/>
      <c r="X1951" s="20"/>
      <c r="Y1951" s="28"/>
      <c r="Z1951" s="28"/>
      <c r="AA1951" s="20"/>
      <c r="AB1951" s="20"/>
      <c r="AC1951" s="20"/>
      <c r="AD1951" s="20"/>
      <c r="AE1951" s="20"/>
      <c r="AF1951" s="20"/>
      <c r="AG1951" s="20"/>
      <c r="AH1951" s="20"/>
      <c r="AI1951" s="20"/>
      <c r="AJ1951" s="20"/>
      <c r="AK1951" s="20"/>
      <c r="AL1951" s="20"/>
      <c r="AM1951" s="20"/>
      <c r="AN1951" s="20"/>
      <c r="AO1951" s="20"/>
      <c r="AP1951" s="20"/>
      <c r="AQ1951" s="20"/>
      <c r="AR1951" s="20"/>
      <c r="AS1951" s="20"/>
      <c r="AT1951" s="20"/>
      <c r="AU1951" s="20"/>
      <c r="AV1951" s="20"/>
      <c r="AW1951" s="20"/>
      <c r="AX1951" s="20"/>
      <c r="AY1951" s="20"/>
      <c r="AZ1951" s="20"/>
      <c r="BA1951" s="20"/>
      <c r="BB1951" s="20"/>
      <c r="BC1951" s="20"/>
      <c r="BD1951" s="20"/>
      <c r="BE1951" s="20"/>
      <c r="BF1951" s="20"/>
      <c r="BG1951" s="20"/>
      <c r="BH1951" s="20"/>
      <c r="BI1951" s="20"/>
      <c r="BJ1951" s="20"/>
      <c r="BK1951" s="20"/>
      <c r="BL1951" s="20"/>
      <c r="BM1951" s="20"/>
      <c r="BN1951" s="20"/>
      <c r="BO1951" s="20"/>
      <c r="BP1951" s="20"/>
      <c r="BQ1951" s="20"/>
    </row>
    <row r="1952" spans="1:69" s="200" customFormat="1">
      <c r="A1952" s="40">
        <v>106</v>
      </c>
      <c r="B1952" s="25">
        <v>44644</v>
      </c>
      <c r="C1952" s="8" t="s">
        <v>711</v>
      </c>
      <c r="D1952" s="8" t="s">
        <v>35</v>
      </c>
      <c r="E1952" s="8" t="s">
        <v>157</v>
      </c>
      <c r="F1952" s="37" t="s">
        <v>201</v>
      </c>
      <c r="G1952" s="142">
        <v>69625582</v>
      </c>
      <c r="H1952" s="37" t="s">
        <v>119</v>
      </c>
      <c r="I1952" s="72" t="s">
        <v>202</v>
      </c>
      <c r="J1952" s="8" t="s">
        <v>97</v>
      </c>
      <c r="K1952" s="36" t="s">
        <v>32</v>
      </c>
      <c r="L1952" s="8"/>
      <c r="M1952" s="8" t="s">
        <v>107</v>
      </c>
      <c r="N1952" s="21">
        <v>44413</v>
      </c>
      <c r="O1952" s="28">
        <v>1500000</v>
      </c>
      <c r="P1952" s="28">
        <v>1500000</v>
      </c>
      <c r="Q1952" s="22"/>
      <c r="R1952" s="23" t="s">
        <v>42</v>
      </c>
      <c r="S1952" s="47" t="s">
        <v>735</v>
      </c>
      <c r="T1952" s="20"/>
      <c r="U1952" s="20"/>
      <c r="V1952" s="20"/>
      <c r="W1952" s="20"/>
      <c r="X1952" s="20"/>
      <c r="Y1952" s="28"/>
      <c r="Z1952" s="28"/>
      <c r="AA1952" s="20"/>
      <c r="AB1952" s="20"/>
      <c r="AC1952" s="20"/>
      <c r="AD1952" s="20"/>
      <c r="AE1952" s="20"/>
      <c r="AF1952" s="20"/>
      <c r="AG1952" s="20"/>
      <c r="AH1952" s="20"/>
      <c r="AI1952" s="20"/>
      <c r="AJ1952" s="20"/>
      <c r="AK1952" s="20"/>
      <c r="AL1952" s="20"/>
      <c r="AM1952" s="20"/>
      <c r="AN1952" s="20"/>
      <c r="AO1952" s="20"/>
      <c r="AP1952" s="20"/>
      <c r="AQ1952" s="20"/>
      <c r="AR1952" s="20"/>
      <c r="AS1952" s="20"/>
      <c r="AT1952" s="20"/>
      <c r="AU1952" s="20"/>
      <c r="AV1952" s="20"/>
      <c r="AW1952" s="20"/>
      <c r="AX1952" s="20"/>
      <c r="AY1952" s="20"/>
      <c r="AZ1952" s="20"/>
      <c r="BA1952" s="20"/>
      <c r="BB1952" s="20"/>
      <c r="BC1952" s="20"/>
      <c r="BD1952" s="20"/>
      <c r="BE1952" s="20"/>
      <c r="BF1952" s="20"/>
      <c r="BG1952" s="20"/>
      <c r="BH1952" s="20"/>
      <c r="BI1952" s="20"/>
      <c r="BJ1952" s="20"/>
      <c r="BK1952" s="20"/>
      <c r="BL1952" s="20"/>
      <c r="BM1952" s="20"/>
      <c r="BN1952" s="20"/>
      <c r="BO1952" s="20"/>
      <c r="BP1952" s="20"/>
      <c r="BQ1952" s="20"/>
    </row>
    <row r="1953" spans="1:69" s="200" customFormat="1">
      <c r="A1953" s="40">
        <v>106</v>
      </c>
      <c r="B1953" s="25">
        <v>44644</v>
      </c>
      <c r="C1953" s="8" t="s">
        <v>711</v>
      </c>
      <c r="D1953" s="8" t="s">
        <v>35</v>
      </c>
      <c r="E1953" s="8" t="s">
        <v>157</v>
      </c>
      <c r="F1953" s="36" t="s">
        <v>65</v>
      </c>
      <c r="G1953" s="30">
        <v>23839313</v>
      </c>
      <c r="H1953" s="20" t="s">
        <v>37</v>
      </c>
      <c r="I1953" s="20" t="s">
        <v>502</v>
      </c>
      <c r="J1953" s="8" t="s">
        <v>97</v>
      </c>
      <c r="K1953" s="35" t="s">
        <v>341</v>
      </c>
      <c r="L1953" s="8"/>
      <c r="M1953" s="8" t="s">
        <v>107</v>
      </c>
      <c r="N1953" s="21"/>
      <c r="O1953" s="28">
        <v>220</v>
      </c>
      <c r="P1953" s="28">
        <v>220</v>
      </c>
      <c r="Q1953" s="22" t="s">
        <v>736</v>
      </c>
      <c r="R1953" s="47" t="s">
        <v>63</v>
      </c>
      <c r="S1953" s="47"/>
      <c r="T1953" s="20"/>
      <c r="U1953" s="20"/>
      <c r="V1953" s="20"/>
      <c r="W1953" s="20"/>
      <c r="X1953" s="20"/>
      <c r="Y1953" s="28"/>
      <c r="Z1953" s="71"/>
      <c r="AA1953" s="20"/>
      <c r="AB1953" s="20"/>
      <c r="AC1953" s="20"/>
      <c r="AD1953" s="20"/>
      <c r="AE1953" s="20"/>
      <c r="AF1953" s="20"/>
      <c r="AG1953" s="20"/>
      <c r="AH1953" s="20"/>
      <c r="AI1953" s="20"/>
      <c r="AJ1953" s="20"/>
      <c r="AK1953" s="20"/>
      <c r="AL1953" s="20"/>
      <c r="AM1953" s="20"/>
      <c r="AN1953" s="20"/>
      <c r="AO1953" s="20"/>
      <c r="AP1953" s="20"/>
      <c r="AQ1953" s="20"/>
      <c r="AR1953" s="20"/>
      <c r="AS1953" s="20"/>
      <c r="AT1953" s="20"/>
      <c r="AU1953" s="20"/>
      <c r="AV1953" s="20"/>
      <c r="AW1953" s="20"/>
      <c r="AX1953" s="20"/>
      <c r="AY1953" s="20"/>
      <c r="AZ1953" s="20"/>
      <c r="BA1953" s="20"/>
      <c r="BB1953" s="20"/>
      <c r="BC1953" s="20"/>
      <c r="BD1953" s="20"/>
      <c r="BE1953" s="20"/>
      <c r="BF1953" s="20"/>
      <c r="BG1953" s="20"/>
      <c r="BH1953" s="20"/>
      <c r="BI1953" s="20"/>
      <c r="BJ1953" s="20"/>
      <c r="BK1953" s="20"/>
      <c r="BL1953" s="20"/>
      <c r="BM1953" s="20"/>
      <c r="BN1953" s="20"/>
      <c r="BO1953" s="20"/>
      <c r="BP1953" s="20"/>
      <c r="BQ1953" s="20"/>
    </row>
    <row r="1954" spans="1:69" s="200" customFormat="1">
      <c r="A1954" s="40">
        <v>106</v>
      </c>
      <c r="B1954" s="25">
        <v>44644</v>
      </c>
      <c r="C1954" s="8" t="s">
        <v>711</v>
      </c>
      <c r="D1954" s="8" t="s">
        <v>35</v>
      </c>
      <c r="E1954" s="8" t="s">
        <v>157</v>
      </c>
      <c r="F1954" s="20" t="s">
        <v>282</v>
      </c>
      <c r="G1954" s="50">
        <v>581372</v>
      </c>
      <c r="H1954" s="20" t="s">
        <v>119</v>
      </c>
      <c r="I1954" s="20" t="s">
        <v>283</v>
      </c>
      <c r="J1954" s="8" t="s">
        <v>122</v>
      </c>
      <c r="K1954" s="36" t="s">
        <v>32</v>
      </c>
      <c r="L1954" s="8"/>
      <c r="M1954" s="8" t="s">
        <v>331</v>
      </c>
      <c r="N1954" s="21">
        <v>44428</v>
      </c>
      <c r="O1954" s="28">
        <v>226800</v>
      </c>
      <c r="P1954" s="28">
        <v>226800</v>
      </c>
      <c r="Q1954" s="22"/>
      <c r="R1954" s="47" t="s">
        <v>42</v>
      </c>
      <c r="S1954" s="23"/>
      <c r="T1954" s="20"/>
      <c r="U1954" s="20"/>
      <c r="V1954" s="20"/>
      <c r="W1954" s="20"/>
      <c r="X1954" s="20"/>
      <c r="Y1954" s="28"/>
      <c r="Z1954" s="28"/>
      <c r="AA1954" s="20"/>
      <c r="AB1954" s="20"/>
      <c r="AC1954" s="20"/>
      <c r="AD1954" s="20"/>
      <c r="AE1954" s="20"/>
      <c r="AF1954" s="20"/>
      <c r="AG1954" s="20"/>
      <c r="AH1954" s="20"/>
      <c r="AI1954" s="20"/>
      <c r="AJ1954" s="20"/>
      <c r="AK1954" s="20"/>
      <c r="AL1954" s="20"/>
      <c r="AM1954" s="20"/>
      <c r="AN1954" s="20"/>
      <c r="AO1954" s="20"/>
      <c r="AP1954" s="20"/>
      <c r="AQ1954" s="20"/>
      <c r="AR1954" s="20"/>
      <c r="AS1954" s="20"/>
      <c r="AT1954" s="20"/>
      <c r="AU1954" s="20"/>
      <c r="AV1954" s="20"/>
      <c r="AW1954" s="20"/>
      <c r="AX1954" s="20"/>
      <c r="AY1954" s="20"/>
      <c r="AZ1954" s="20"/>
      <c r="BA1954" s="20"/>
      <c r="BB1954" s="20"/>
      <c r="BC1954" s="20"/>
      <c r="BD1954" s="20"/>
      <c r="BE1954" s="20"/>
      <c r="BF1954" s="20"/>
      <c r="BG1954" s="20"/>
      <c r="BH1954" s="20"/>
      <c r="BI1954" s="20"/>
      <c r="BJ1954" s="20"/>
      <c r="BK1954" s="20"/>
      <c r="BL1954" s="20"/>
      <c r="BM1954" s="20"/>
      <c r="BN1954" s="20"/>
      <c r="BO1954" s="20"/>
      <c r="BP1954" s="20"/>
      <c r="BQ1954" s="20"/>
    </row>
    <row r="1955" spans="1:69" s="200" customFormat="1">
      <c r="A1955" s="40">
        <v>106</v>
      </c>
      <c r="B1955" s="25">
        <v>44644</v>
      </c>
      <c r="C1955" s="8" t="s">
        <v>711</v>
      </c>
      <c r="D1955" s="8" t="s">
        <v>35</v>
      </c>
      <c r="E1955" s="8" t="s">
        <v>157</v>
      </c>
      <c r="F1955" s="36" t="s">
        <v>67</v>
      </c>
      <c r="G1955" s="50">
        <v>51709098</v>
      </c>
      <c r="H1955" s="35" t="s">
        <v>37</v>
      </c>
      <c r="I1955" s="35" t="s">
        <v>645</v>
      </c>
      <c r="J1955" s="8" t="s">
        <v>97</v>
      </c>
      <c r="K1955" s="8" t="s">
        <v>149</v>
      </c>
      <c r="L1955" s="8"/>
      <c r="M1955" s="8" t="s">
        <v>107</v>
      </c>
      <c r="N1955" s="21">
        <v>44333</v>
      </c>
      <c r="O1955" s="28">
        <v>12800</v>
      </c>
      <c r="P1955" s="28">
        <v>12800</v>
      </c>
      <c r="Q1955" s="22"/>
      <c r="R1955" s="23" t="s">
        <v>42</v>
      </c>
      <c r="S1955" s="47" t="s">
        <v>42</v>
      </c>
      <c r="T1955" s="20"/>
      <c r="U1955" s="20"/>
      <c r="V1955" s="20"/>
      <c r="W1955" s="20"/>
      <c r="X1955" s="20"/>
      <c r="Y1955" s="28"/>
      <c r="Z1955" s="28"/>
      <c r="AA1955" s="20"/>
      <c r="AB1955" s="20"/>
      <c r="AC1955" s="20"/>
      <c r="AD1955" s="20"/>
      <c r="AE1955" s="20"/>
      <c r="AF1955" s="20"/>
      <c r="AG1955" s="20"/>
      <c r="AH1955" s="20"/>
      <c r="AI1955" s="20"/>
      <c r="AJ1955" s="20"/>
      <c r="AK1955" s="20"/>
      <c r="AL1955" s="20"/>
      <c r="AM1955" s="20"/>
      <c r="AN1955" s="20"/>
      <c r="AO1955" s="20"/>
      <c r="AP1955" s="20"/>
      <c r="AQ1955" s="20"/>
      <c r="AR1955" s="20"/>
      <c r="AS1955" s="20"/>
      <c r="AT1955" s="20"/>
      <c r="AU1955" s="20"/>
      <c r="AV1955" s="20"/>
      <c r="AW1955" s="20"/>
      <c r="AX1955" s="20"/>
      <c r="AY1955" s="20"/>
      <c r="AZ1955" s="20"/>
      <c r="BA1955" s="20"/>
      <c r="BB1955" s="20"/>
      <c r="BC1955" s="20"/>
      <c r="BD1955" s="20"/>
      <c r="BE1955" s="20"/>
      <c r="BF1955" s="20"/>
      <c r="BG1955" s="20"/>
      <c r="BH1955" s="20"/>
      <c r="BI1955" s="20"/>
      <c r="BJ1955" s="20"/>
      <c r="BK1955" s="20"/>
      <c r="BL1955" s="20"/>
      <c r="BM1955" s="20"/>
      <c r="BN1955" s="20"/>
      <c r="BO1955" s="20"/>
      <c r="BP1955" s="20"/>
      <c r="BQ1955" s="20"/>
    </row>
    <row r="1956" spans="1:69" s="200" customFormat="1">
      <c r="A1956" s="40">
        <v>106</v>
      </c>
      <c r="B1956" s="25">
        <v>44644</v>
      </c>
      <c r="C1956" s="8" t="s">
        <v>711</v>
      </c>
      <c r="D1956" s="8" t="s">
        <v>35</v>
      </c>
      <c r="E1956" s="8" t="s">
        <v>157</v>
      </c>
      <c r="F1956" s="20" t="s">
        <v>319</v>
      </c>
      <c r="G1956" s="50">
        <v>7044636</v>
      </c>
      <c r="H1956" s="20" t="s">
        <v>119</v>
      </c>
      <c r="I1956" s="20" t="s">
        <v>320</v>
      </c>
      <c r="J1956" s="8" t="s">
        <v>122</v>
      </c>
      <c r="K1956" s="36" t="s">
        <v>32</v>
      </c>
      <c r="L1956" s="8"/>
      <c r="M1956" s="8" t="s">
        <v>107</v>
      </c>
      <c r="N1956" s="21"/>
      <c r="O1956" s="28">
        <v>1000000</v>
      </c>
      <c r="P1956" s="28">
        <v>1000000</v>
      </c>
      <c r="Q1956" s="22" t="s">
        <v>737</v>
      </c>
      <c r="R1956" s="47" t="s">
        <v>42</v>
      </c>
      <c r="S1956" s="23"/>
      <c r="T1956" s="20"/>
      <c r="U1956" s="20"/>
      <c r="V1956" s="20"/>
      <c r="W1956" s="20"/>
      <c r="X1956" s="20"/>
      <c r="Y1956" s="28"/>
      <c r="Z1956" s="28"/>
      <c r="AA1956" s="20"/>
      <c r="AB1956" s="20"/>
      <c r="AC1956" s="20"/>
      <c r="AD1956" s="20"/>
      <c r="AE1956" s="20"/>
      <c r="AF1956" s="20"/>
      <c r="AG1956" s="20"/>
      <c r="AH1956" s="20"/>
      <c r="AI1956" s="20"/>
      <c r="AJ1956" s="20"/>
      <c r="AK1956" s="20"/>
      <c r="AL1956" s="20"/>
      <c r="AM1956" s="20"/>
      <c r="AN1956" s="20"/>
      <c r="AO1956" s="20"/>
      <c r="AP1956" s="20"/>
      <c r="AQ1956" s="20"/>
      <c r="AR1956" s="20"/>
      <c r="AS1956" s="20"/>
      <c r="AT1956" s="20"/>
      <c r="AU1956" s="20"/>
      <c r="AV1956" s="20"/>
      <c r="AW1956" s="20"/>
      <c r="AX1956" s="20"/>
      <c r="AY1956" s="20"/>
      <c r="AZ1956" s="20"/>
      <c r="BA1956" s="20"/>
      <c r="BB1956" s="20"/>
      <c r="BC1956" s="20"/>
      <c r="BD1956" s="20"/>
      <c r="BE1956" s="20"/>
      <c r="BF1956" s="20"/>
      <c r="BG1956" s="20"/>
      <c r="BH1956" s="20"/>
      <c r="BI1956" s="20"/>
      <c r="BJ1956" s="20"/>
      <c r="BK1956" s="20"/>
      <c r="BL1956" s="20"/>
      <c r="BM1956" s="20"/>
      <c r="BN1956" s="20"/>
      <c r="BO1956" s="20"/>
      <c r="BP1956" s="20"/>
      <c r="BQ1956" s="20"/>
    </row>
    <row r="1957" spans="1:69" s="200" customFormat="1">
      <c r="A1957" s="40">
        <v>106</v>
      </c>
      <c r="B1957" s="25">
        <v>44644</v>
      </c>
      <c r="C1957" s="8" t="s">
        <v>711</v>
      </c>
      <c r="D1957" s="8" t="s">
        <v>35</v>
      </c>
      <c r="E1957" s="8" t="s">
        <v>157</v>
      </c>
      <c r="F1957" s="36" t="s">
        <v>261</v>
      </c>
      <c r="G1957" s="24">
        <v>127575529</v>
      </c>
      <c r="H1957" s="20" t="s">
        <v>119</v>
      </c>
      <c r="I1957" s="20" t="s">
        <v>262</v>
      </c>
      <c r="J1957" s="8" t="s">
        <v>122</v>
      </c>
      <c r="K1957" s="8" t="s">
        <v>149</v>
      </c>
      <c r="L1957" s="8"/>
      <c r="M1957" s="8" t="s">
        <v>107</v>
      </c>
      <c r="N1957" s="21">
        <v>44362</v>
      </c>
      <c r="O1957" s="28">
        <v>1349900</v>
      </c>
      <c r="P1957" s="28">
        <v>1349900</v>
      </c>
      <c r="Q1957" s="22"/>
      <c r="R1957" s="23" t="s">
        <v>42</v>
      </c>
      <c r="S1957" s="47" t="s">
        <v>42</v>
      </c>
      <c r="T1957" s="20"/>
      <c r="U1957" s="20"/>
      <c r="V1957" s="20"/>
      <c r="W1957" s="20"/>
      <c r="X1957" s="20"/>
      <c r="Y1957" s="28"/>
      <c r="Z1957" s="28"/>
      <c r="AA1957" s="20"/>
      <c r="AB1957" s="20"/>
      <c r="AC1957" s="20"/>
      <c r="AD1957" s="20"/>
      <c r="AE1957" s="20"/>
      <c r="AF1957" s="20"/>
      <c r="AG1957" s="20"/>
      <c r="AH1957" s="20"/>
      <c r="AI1957" s="20"/>
      <c r="AJ1957" s="20"/>
      <c r="AK1957" s="20"/>
      <c r="AL1957" s="20"/>
      <c r="AM1957" s="20"/>
      <c r="AN1957" s="20"/>
      <c r="AO1957" s="20"/>
      <c r="AP1957" s="20"/>
      <c r="AQ1957" s="20"/>
      <c r="AR1957" s="20"/>
      <c r="AS1957" s="20"/>
      <c r="AT1957" s="20"/>
      <c r="AU1957" s="20"/>
      <c r="AV1957" s="20"/>
      <c r="AW1957" s="20"/>
      <c r="AX1957" s="20"/>
      <c r="AY1957" s="20"/>
      <c r="AZ1957" s="20"/>
      <c r="BA1957" s="20"/>
      <c r="BB1957" s="20"/>
      <c r="BC1957" s="20"/>
      <c r="BD1957" s="20"/>
      <c r="BE1957" s="20"/>
      <c r="BF1957" s="20"/>
      <c r="BG1957" s="20"/>
      <c r="BH1957" s="20"/>
      <c r="BI1957" s="20"/>
      <c r="BJ1957" s="20"/>
      <c r="BK1957" s="20"/>
      <c r="BL1957" s="20"/>
      <c r="BM1957" s="20"/>
      <c r="BN1957" s="20"/>
      <c r="BO1957" s="20"/>
      <c r="BP1957" s="20"/>
      <c r="BQ1957" s="20"/>
    </row>
    <row r="1958" spans="1:69" s="200" customFormat="1">
      <c r="A1958" s="40">
        <v>106</v>
      </c>
      <c r="B1958" s="25">
        <v>44644</v>
      </c>
      <c r="C1958" s="8" t="s">
        <v>711</v>
      </c>
      <c r="D1958" s="8" t="s">
        <v>35</v>
      </c>
      <c r="E1958" s="8" t="s">
        <v>157</v>
      </c>
      <c r="F1958" s="36" t="s">
        <v>261</v>
      </c>
      <c r="G1958" s="24">
        <v>127575529</v>
      </c>
      <c r="H1958" s="20" t="s">
        <v>119</v>
      </c>
      <c r="I1958" s="20" t="s">
        <v>262</v>
      </c>
      <c r="J1958" s="8" t="s">
        <v>122</v>
      </c>
      <c r="K1958" s="20" t="s">
        <v>98</v>
      </c>
      <c r="L1958" s="8"/>
      <c r="M1958" s="8" t="s">
        <v>107</v>
      </c>
      <c r="N1958" s="21"/>
      <c r="O1958" s="28">
        <v>9590420</v>
      </c>
      <c r="P1958" s="28">
        <v>9590420</v>
      </c>
      <c r="Q1958" s="22" t="s">
        <v>738</v>
      </c>
      <c r="R1958" s="47" t="s">
        <v>42</v>
      </c>
      <c r="S1958" s="23"/>
      <c r="T1958" s="20"/>
      <c r="U1958" s="20"/>
      <c r="V1958" s="20"/>
      <c r="W1958" s="20"/>
      <c r="X1958" s="20"/>
      <c r="Y1958" s="71"/>
      <c r="Z1958" s="28"/>
      <c r="AA1958" s="20"/>
      <c r="AB1958" s="20"/>
      <c r="AC1958" s="20"/>
      <c r="AD1958" s="20"/>
      <c r="AE1958" s="20"/>
      <c r="AF1958" s="20"/>
      <c r="AG1958" s="20"/>
      <c r="AH1958" s="20"/>
      <c r="AI1958" s="20"/>
      <c r="AJ1958" s="20"/>
      <c r="AK1958" s="20"/>
      <c r="AL1958" s="20"/>
      <c r="AM1958" s="20"/>
      <c r="AN1958" s="20"/>
      <c r="AO1958" s="20"/>
      <c r="AP1958" s="20"/>
      <c r="AQ1958" s="20"/>
      <c r="AR1958" s="20"/>
      <c r="AS1958" s="20"/>
      <c r="AT1958" s="20"/>
      <c r="AU1958" s="20"/>
      <c r="AV1958" s="20"/>
      <c r="AW1958" s="20"/>
      <c r="AX1958" s="20"/>
      <c r="AY1958" s="20"/>
      <c r="AZ1958" s="20"/>
      <c r="BA1958" s="20"/>
      <c r="BB1958" s="20"/>
      <c r="BC1958" s="20"/>
      <c r="BD1958" s="20"/>
      <c r="BE1958" s="20"/>
      <c r="BF1958" s="20"/>
      <c r="BG1958" s="20"/>
      <c r="BH1958" s="20"/>
      <c r="BI1958" s="20"/>
      <c r="BJ1958" s="20"/>
      <c r="BK1958" s="20"/>
      <c r="BL1958" s="20"/>
      <c r="BM1958" s="20"/>
      <c r="BN1958" s="20"/>
      <c r="BO1958" s="20"/>
      <c r="BP1958" s="20"/>
      <c r="BQ1958" s="20"/>
    </row>
    <row r="1959" spans="1:69" s="200" customFormat="1">
      <c r="A1959" s="40">
        <v>106</v>
      </c>
      <c r="B1959" s="25">
        <v>44644</v>
      </c>
      <c r="C1959" s="8" t="s">
        <v>711</v>
      </c>
      <c r="D1959" s="8" t="s">
        <v>35</v>
      </c>
      <c r="E1959" s="8" t="s">
        <v>157</v>
      </c>
      <c r="F1959" s="72" t="s">
        <v>45</v>
      </c>
      <c r="G1959" s="142">
        <v>31949777</v>
      </c>
      <c r="H1959" s="72" t="s">
        <v>119</v>
      </c>
      <c r="I1959" s="72" t="s">
        <v>402</v>
      </c>
      <c r="J1959" s="76" t="s">
        <v>97</v>
      </c>
      <c r="K1959" s="36" t="s">
        <v>32</v>
      </c>
      <c r="L1959" s="8"/>
      <c r="M1959" s="8" t="s">
        <v>107</v>
      </c>
      <c r="N1959" s="21"/>
      <c r="O1959" s="28">
        <v>1000350</v>
      </c>
      <c r="P1959" s="28">
        <v>1000350</v>
      </c>
      <c r="Q1959" s="22"/>
      <c r="R1959" s="47" t="s">
        <v>42</v>
      </c>
      <c r="S1959" s="23"/>
      <c r="T1959" s="20"/>
      <c r="U1959" s="20"/>
      <c r="V1959" s="20"/>
      <c r="W1959" s="20"/>
      <c r="X1959" s="20"/>
      <c r="Y1959" s="28"/>
      <c r="Z1959" s="28"/>
      <c r="AA1959" s="20"/>
      <c r="AB1959" s="20"/>
      <c r="AC1959" s="20"/>
      <c r="AD1959" s="20"/>
      <c r="AE1959" s="20"/>
      <c r="AF1959" s="20"/>
      <c r="AG1959" s="20"/>
      <c r="AH1959" s="20"/>
      <c r="AI1959" s="20"/>
      <c r="AJ1959" s="20"/>
      <c r="AK1959" s="20"/>
      <c r="AL1959" s="20"/>
      <c r="AM1959" s="20"/>
      <c r="AN1959" s="20"/>
      <c r="AO1959" s="20"/>
      <c r="AP1959" s="20"/>
      <c r="AQ1959" s="20"/>
      <c r="AR1959" s="20"/>
      <c r="AS1959" s="20"/>
      <c r="AT1959" s="20"/>
      <c r="AU1959" s="20"/>
      <c r="AV1959" s="20"/>
      <c r="AW1959" s="20"/>
      <c r="AX1959" s="20"/>
      <c r="AY1959" s="20"/>
      <c r="AZ1959" s="20"/>
      <c r="BA1959" s="20"/>
      <c r="BB1959" s="20"/>
      <c r="BC1959" s="20"/>
      <c r="BD1959" s="20"/>
      <c r="BE1959" s="20"/>
      <c r="BF1959" s="20"/>
      <c r="BG1959" s="20"/>
      <c r="BH1959" s="20"/>
      <c r="BI1959" s="20"/>
      <c r="BJ1959" s="20"/>
      <c r="BK1959" s="20"/>
      <c r="BL1959" s="20"/>
      <c r="BM1959" s="20"/>
      <c r="BN1959" s="20"/>
      <c r="BO1959" s="20"/>
      <c r="BP1959" s="20"/>
      <c r="BQ1959" s="20"/>
    </row>
    <row r="1960" spans="1:69" s="200" customFormat="1">
      <c r="A1960" s="40">
        <v>106</v>
      </c>
      <c r="B1960" s="25">
        <v>44644</v>
      </c>
      <c r="C1960" s="8" t="s">
        <v>711</v>
      </c>
      <c r="D1960" s="8" t="s">
        <v>35</v>
      </c>
      <c r="E1960" s="8" t="s">
        <v>157</v>
      </c>
      <c r="F1960" s="20" t="s">
        <v>450</v>
      </c>
      <c r="G1960" s="50">
        <v>10101694</v>
      </c>
      <c r="H1960" s="20" t="s">
        <v>119</v>
      </c>
      <c r="I1960" s="20" t="s">
        <v>451</v>
      </c>
      <c r="J1960" s="8" t="s">
        <v>140</v>
      </c>
      <c r="K1960" s="36" t="s">
        <v>32</v>
      </c>
      <c r="L1960" s="8"/>
      <c r="M1960" s="8" t="s">
        <v>107</v>
      </c>
      <c r="N1960" s="21">
        <v>44392</v>
      </c>
      <c r="O1960" s="28">
        <v>503100</v>
      </c>
      <c r="P1960" s="28">
        <v>503100</v>
      </c>
      <c r="Q1960" s="22"/>
      <c r="R1960" s="23" t="s">
        <v>42</v>
      </c>
      <c r="S1960" s="47" t="s">
        <v>42</v>
      </c>
      <c r="T1960" s="20"/>
      <c r="U1960" s="20"/>
      <c r="V1960" s="20"/>
      <c r="W1960" s="20"/>
      <c r="X1960" s="20"/>
      <c r="Y1960" s="28"/>
      <c r="Z1960" s="28"/>
      <c r="AA1960" s="20"/>
      <c r="AB1960" s="20"/>
      <c r="AC1960" s="20"/>
      <c r="AD1960" s="20"/>
      <c r="AE1960" s="20"/>
      <c r="AF1960" s="20"/>
      <c r="AG1960" s="20"/>
      <c r="AH1960" s="20"/>
      <c r="AI1960" s="20"/>
      <c r="AJ1960" s="20"/>
      <c r="AK1960" s="20"/>
      <c r="AL1960" s="20"/>
      <c r="AM1960" s="20"/>
      <c r="AN1960" s="20"/>
      <c r="AO1960" s="20"/>
      <c r="AP1960" s="20"/>
      <c r="AQ1960" s="20"/>
      <c r="AR1960" s="20"/>
      <c r="AS1960" s="20"/>
      <c r="AT1960" s="20"/>
      <c r="AU1960" s="20"/>
      <c r="AV1960" s="20"/>
      <c r="AW1960" s="20"/>
      <c r="AX1960" s="20"/>
      <c r="AY1960" s="20"/>
      <c r="AZ1960" s="20"/>
      <c r="BA1960" s="20"/>
      <c r="BB1960" s="20"/>
      <c r="BC1960" s="20"/>
      <c r="BD1960" s="20"/>
      <c r="BE1960" s="20"/>
      <c r="BF1960" s="20"/>
      <c r="BG1960" s="20"/>
      <c r="BH1960" s="20"/>
      <c r="BI1960" s="20"/>
      <c r="BJ1960" s="20"/>
      <c r="BK1960" s="20"/>
      <c r="BL1960" s="20"/>
      <c r="BM1960" s="20"/>
      <c r="BN1960" s="20"/>
      <c r="BO1960" s="20"/>
      <c r="BP1960" s="20"/>
      <c r="BQ1960" s="20"/>
    </row>
    <row r="1961" spans="1:69" s="200" customFormat="1">
      <c r="A1961" s="40">
        <v>106</v>
      </c>
      <c r="B1961" s="25">
        <v>44644</v>
      </c>
      <c r="C1961" s="8" t="s">
        <v>711</v>
      </c>
      <c r="D1961" s="8" t="s">
        <v>35</v>
      </c>
      <c r="E1961" s="8" t="s">
        <v>157</v>
      </c>
      <c r="F1961" s="20" t="s">
        <v>343</v>
      </c>
      <c r="G1961" s="50">
        <v>2948279</v>
      </c>
      <c r="H1961" s="20" t="s">
        <v>119</v>
      </c>
      <c r="I1961" s="20" t="s">
        <v>344</v>
      </c>
      <c r="J1961" s="8" t="s">
        <v>122</v>
      </c>
      <c r="K1961" s="36" t="s">
        <v>32</v>
      </c>
      <c r="L1961" s="8"/>
      <c r="M1961" s="8" t="s">
        <v>107</v>
      </c>
      <c r="N1961" s="21">
        <v>44503</v>
      </c>
      <c r="O1961" s="28">
        <v>204750</v>
      </c>
      <c r="P1961" s="28">
        <v>204750</v>
      </c>
      <c r="Q1961" s="22"/>
      <c r="R1961" s="47" t="s">
        <v>42</v>
      </c>
      <c r="S1961" s="47" t="s">
        <v>42</v>
      </c>
      <c r="T1961" s="20"/>
      <c r="U1961" s="20"/>
      <c r="V1961" s="20"/>
      <c r="W1961" s="20"/>
      <c r="X1961" s="20"/>
      <c r="Y1961" s="28"/>
      <c r="Z1961" s="28"/>
      <c r="AA1961" s="20"/>
      <c r="AB1961" s="20"/>
      <c r="AC1961" s="20"/>
      <c r="AD1961" s="20"/>
      <c r="AE1961" s="20"/>
      <c r="AF1961" s="20"/>
      <c r="AG1961" s="20"/>
      <c r="AH1961" s="20"/>
      <c r="AI1961" s="20"/>
      <c r="AJ1961" s="20"/>
      <c r="AK1961" s="20"/>
      <c r="AL1961" s="20"/>
      <c r="AM1961" s="20"/>
      <c r="AN1961" s="20"/>
      <c r="AO1961" s="20"/>
      <c r="AP1961" s="20"/>
      <c r="AQ1961" s="20"/>
      <c r="AR1961" s="20"/>
      <c r="AS1961" s="20"/>
      <c r="AT1961" s="20"/>
      <c r="AU1961" s="20"/>
      <c r="AV1961" s="20"/>
      <c r="AW1961" s="20"/>
      <c r="AX1961" s="20"/>
      <c r="AY1961" s="20"/>
      <c r="AZ1961" s="20"/>
      <c r="BA1961" s="20"/>
      <c r="BB1961" s="20"/>
      <c r="BC1961" s="20"/>
      <c r="BD1961" s="20"/>
      <c r="BE1961" s="20"/>
      <c r="BF1961" s="20"/>
      <c r="BG1961" s="20"/>
      <c r="BH1961" s="20"/>
      <c r="BI1961" s="20"/>
      <c r="BJ1961" s="20"/>
      <c r="BK1961" s="20"/>
      <c r="BL1961" s="20"/>
      <c r="BM1961" s="20"/>
      <c r="BN1961" s="20"/>
      <c r="BO1961" s="20"/>
      <c r="BP1961" s="20"/>
      <c r="BQ1961" s="20"/>
    </row>
    <row r="1962" spans="1:69" s="200" customFormat="1">
      <c r="A1962" s="40">
        <v>106</v>
      </c>
      <c r="B1962" s="25">
        <v>44644</v>
      </c>
      <c r="C1962" s="8" t="s">
        <v>711</v>
      </c>
      <c r="D1962" s="8" t="s">
        <v>35</v>
      </c>
      <c r="E1962" s="8" t="s">
        <v>157</v>
      </c>
      <c r="F1962" s="20" t="s">
        <v>343</v>
      </c>
      <c r="G1962" s="50">
        <v>2948279</v>
      </c>
      <c r="H1962" s="20" t="s">
        <v>119</v>
      </c>
      <c r="I1962" s="20" t="s">
        <v>344</v>
      </c>
      <c r="J1962" s="8" t="s">
        <v>122</v>
      </c>
      <c r="K1962" s="36" t="s">
        <v>32</v>
      </c>
      <c r="L1962" s="8"/>
      <c r="M1962" s="8" t="s">
        <v>107</v>
      </c>
      <c r="N1962" s="21">
        <v>44425</v>
      </c>
      <c r="O1962" s="28">
        <v>204750</v>
      </c>
      <c r="P1962" s="28">
        <v>204750</v>
      </c>
      <c r="Q1962" s="22"/>
      <c r="R1962" s="47" t="s">
        <v>42</v>
      </c>
      <c r="S1962" s="47" t="s">
        <v>42</v>
      </c>
      <c r="T1962" s="20"/>
      <c r="U1962" s="20"/>
      <c r="V1962" s="20"/>
      <c r="W1962" s="20"/>
      <c r="X1962" s="20"/>
      <c r="Y1962" s="28"/>
      <c r="Z1962" s="28"/>
      <c r="AA1962" s="20"/>
      <c r="AB1962" s="20"/>
      <c r="AC1962" s="20"/>
      <c r="AD1962" s="20"/>
      <c r="AE1962" s="20"/>
      <c r="AF1962" s="20"/>
      <c r="AG1962" s="20"/>
      <c r="AH1962" s="20"/>
      <c r="AI1962" s="20"/>
      <c r="AJ1962" s="20"/>
      <c r="AK1962" s="20"/>
      <c r="AL1962" s="20"/>
      <c r="AM1962" s="20"/>
      <c r="AN1962" s="20"/>
      <c r="AO1962" s="20"/>
      <c r="AP1962" s="20"/>
      <c r="AQ1962" s="20"/>
      <c r="AR1962" s="20"/>
      <c r="AS1962" s="20"/>
      <c r="AT1962" s="20"/>
      <c r="AU1962" s="20"/>
      <c r="AV1962" s="20"/>
      <c r="AW1962" s="20"/>
      <c r="AX1962" s="20"/>
      <c r="AY1962" s="20"/>
      <c r="AZ1962" s="20"/>
      <c r="BA1962" s="20"/>
      <c r="BB1962" s="20"/>
      <c r="BC1962" s="20"/>
      <c r="BD1962" s="20"/>
      <c r="BE1962" s="20"/>
      <c r="BF1962" s="20"/>
      <c r="BG1962" s="20"/>
      <c r="BH1962" s="20"/>
      <c r="BI1962" s="20"/>
      <c r="BJ1962" s="20"/>
      <c r="BK1962" s="20"/>
      <c r="BL1962" s="20"/>
      <c r="BM1962" s="20"/>
      <c r="BN1962" s="20"/>
      <c r="BO1962" s="20"/>
      <c r="BP1962" s="20"/>
      <c r="BQ1962" s="20"/>
    </row>
    <row r="1963" spans="1:69" s="200" customFormat="1">
      <c r="A1963" s="40">
        <v>106</v>
      </c>
      <c r="B1963" s="25">
        <v>44644</v>
      </c>
      <c r="C1963" s="8" t="s">
        <v>711</v>
      </c>
      <c r="D1963" s="8" t="s">
        <v>35</v>
      </c>
      <c r="E1963" s="8" t="s">
        <v>157</v>
      </c>
      <c r="F1963" s="8" t="s">
        <v>135</v>
      </c>
      <c r="G1963" s="24">
        <v>112003</v>
      </c>
      <c r="H1963" s="20" t="s">
        <v>248</v>
      </c>
      <c r="I1963" s="20" t="s">
        <v>137</v>
      </c>
      <c r="J1963" s="8" t="s">
        <v>122</v>
      </c>
      <c r="K1963" s="8" t="s">
        <v>32</v>
      </c>
      <c r="L1963" s="8"/>
      <c r="M1963" s="8" t="s">
        <v>107</v>
      </c>
      <c r="N1963" s="21"/>
      <c r="O1963" s="28">
        <v>46020</v>
      </c>
      <c r="P1963" s="28">
        <v>46020</v>
      </c>
      <c r="Q1963" s="22"/>
      <c r="R1963" s="47" t="s">
        <v>42</v>
      </c>
      <c r="S1963" s="23"/>
      <c r="T1963" s="20"/>
      <c r="U1963" s="20"/>
      <c r="V1963" s="20"/>
      <c r="W1963" s="20"/>
      <c r="X1963" s="20"/>
      <c r="Y1963" s="28"/>
      <c r="Z1963" s="71"/>
      <c r="AA1963" s="20"/>
      <c r="AB1963" s="20"/>
      <c r="AC1963" s="20"/>
      <c r="AD1963" s="20"/>
      <c r="AE1963" s="20"/>
      <c r="AF1963" s="20"/>
      <c r="AG1963" s="20"/>
      <c r="AH1963" s="20"/>
      <c r="AI1963" s="20"/>
      <c r="AJ1963" s="20"/>
      <c r="AK1963" s="20"/>
      <c r="AL1963" s="20"/>
      <c r="AM1963" s="20"/>
      <c r="AN1963" s="20"/>
      <c r="AO1963" s="20"/>
      <c r="AP1963" s="20"/>
      <c r="AQ1963" s="20"/>
      <c r="AR1963" s="20"/>
      <c r="AS1963" s="20"/>
      <c r="AT1963" s="20"/>
      <c r="AU1963" s="20"/>
      <c r="AV1963" s="20"/>
      <c r="AW1963" s="20"/>
      <c r="AX1963" s="20"/>
      <c r="AY1963" s="20"/>
      <c r="AZ1963" s="20"/>
      <c r="BA1963" s="20"/>
      <c r="BB1963" s="20"/>
      <c r="BC1963" s="20"/>
      <c r="BD1963" s="20"/>
      <c r="BE1963" s="20"/>
      <c r="BF1963" s="20"/>
      <c r="BG1963" s="20"/>
      <c r="BH1963" s="20"/>
      <c r="BI1963" s="20"/>
      <c r="BJ1963" s="20"/>
      <c r="BK1963" s="20"/>
      <c r="BL1963" s="20"/>
      <c r="BM1963" s="20"/>
      <c r="BN1963" s="20"/>
      <c r="BO1963" s="20"/>
      <c r="BP1963" s="20"/>
      <c r="BQ1963" s="20"/>
    </row>
    <row r="1964" spans="1:69" s="200" customFormat="1">
      <c r="A1964" s="40">
        <v>106</v>
      </c>
      <c r="B1964" s="25">
        <v>44644</v>
      </c>
      <c r="C1964" s="8" t="s">
        <v>711</v>
      </c>
      <c r="D1964" s="8" t="s">
        <v>35</v>
      </c>
      <c r="E1964" s="8" t="s">
        <v>157</v>
      </c>
      <c r="F1964" s="36" t="s">
        <v>247</v>
      </c>
      <c r="G1964" s="50">
        <v>3720382</v>
      </c>
      <c r="H1964" s="20" t="s">
        <v>119</v>
      </c>
      <c r="I1964" s="20" t="s">
        <v>249</v>
      </c>
      <c r="J1964" s="58" t="s">
        <v>217</v>
      </c>
      <c r="K1964" s="36" t="s">
        <v>32</v>
      </c>
      <c r="L1964" s="8"/>
      <c r="M1964" s="8" t="s">
        <v>107</v>
      </c>
      <c r="N1964" s="21">
        <v>44401</v>
      </c>
      <c r="O1964" s="28">
        <v>503100</v>
      </c>
      <c r="P1964" s="28">
        <v>503100</v>
      </c>
      <c r="Q1964" s="22"/>
      <c r="R1964" s="23" t="s">
        <v>42</v>
      </c>
      <c r="S1964" s="47" t="s">
        <v>739</v>
      </c>
      <c r="T1964" s="20"/>
      <c r="U1964" s="20"/>
      <c r="V1964" s="20"/>
      <c r="W1964" s="20"/>
      <c r="X1964" s="20"/>
      <c r="Y1964" s="28"/>
      <c r="Z1964" s="71"/>
      <c r="AA1964" s="20"/>
      <c r="AB1964" s="20"/>
      <c r="AC1964" s="20"/>
      <c r="AD1964" s="20"/>
      <c r="AE1964" s="20"/>
      <c r="AF1964" s="20"/>
      <c r="AG1964" s="20"/>
      <c r="AH1964" s="20"/>
      <c r="AI1964" s="20"/>
      <c r="AJ1964" s="20"/>
      <c r="AK1964" s="20"/>
      <c r="AL1964" s="20"/>
      <c r="AM1964" s="20"/>
      <c r="AN1964" s="20"/>
      <c r="AO1964" s="20"/>
      <c r="AP1964" s="20"/>
      <c r="AQ1964" s="20"/>
      <c r="AR1964" s="20"/>
      <c r="AS1964" s="20"/>
      <c r="AT1964" s="20"/>
      <c r="AU1964" s="20"/>
      <c r="AV1964" s="20"/>
      <c r="AW1964" s="20"/>
      <c r="AX1964" s="20"/>
      <c r="AY1964" s="20"/>
      <c r="AZ1964" s="20"/>
      <c r="BA1964" s="20"/>
      <c r="BB1964" s="20"/>
      <c r="BC1964" s="20"/>
      <c r="BD1964" s="20"/>
      <c r="BE1964" s="20"/>
      <c r="BF1964" s="20"/>
      <c r="BG1964" s="20"/>
      <c r="BH1964" s="20"/>
      <c r="BI1964" s="20"/>
      <c r="BJ1964" s="20"/>
      <c r="BK1964" s="20"/>
      <c r="BL1964" s="20"/>
      <c r="BM1964" s="20"/>
      <c r="BN1964" s="20"/>
      <c r="BO1964" s="20"/>
      <c r="BP1964" s="20"/>
      <c r="BQ1964" s="20"/>
    </row>
    <row r="1965" spans="1:69" s="200" customFormat="1" ht="15" customHeight="1">
      <c r="A1965" s="40">
        <v>106</v>
      </c>
      <c r="B1965" s="25">
        <v>44644</v>
      </c>
      <c r="C1965" s="8" t="s">
        <v>711</v>
      </c>
      <c r="D1965" s="8" t="s">
        <v>35</v>
      </c>
      <c r="E1965" s="8" t="s">
        <v>157</v>
      </c>
      <c r="F1965" s="36" t="s">
        <v>335</v>
      </c>
      <c r="G1965" s="50">
        <v>17861030</v>
      </c>
      <c r="H1965" s="35" t="s">
        <v>95</v>
      </c>
      <c r="I1965" s="35" t="s">
        <v>336</v>
      </c>
      <c r="J1965" s="58" t="s">
        <v>105</v>
      </c>
      <c r="K1965" s="8" t="s">
        <v>149</v>
      </c>
      <c r="L1965" s="8"/>
      <c r="M1965" s="8" t="s">
        <v>331</v>
      </c>
      <c r="N1965" s="21"/>
      <c r="O1965" s="28">
        <v>2318400</v>
      </c>
      <c r="P1965" s="28">
        <v>2318400</v>
      </c>
      <c r="Q1965" s="22"/>
      <c r="R1965" s="47" t="s">
        <v>42</v>
      </c>
      <c r="S1965" s="23"/>
      <c r="T1965" s="20"/>
      <c r="U1965" s="20"/>
      <c r="V1965" s="20"/>
      <c r="W1965" s="20"/>
      <c r="X1965" s="20"/>
      <c r="Y1965" s="28"/>
      <c r="Z1965" s="71"/>
      <c r="AA1965" s="20"/>
      <c r="AB1965" s="20"/>
      <c r="AC1965" s="20"/>
      <c r="AD1965" s="20"/>
      <c r="AE1965" s="20"/>
      <c r="AF1965" s="20"/>
      <c r="AG1965" s="20"/>
      <c r="AH1965" s="20"/>
      <c r="AI1965" s="20"/>
      <c r="AJ1965" s="20"/>
      <c r="AK1965" s="20"/>
      <c r="AL1965" s="20"/>
      <c r="AM1965" s="20"/>
      <c r="AN1965" s="20"/>
      <c r="AO1965" s="20"/>
      <c r="AP1965" s="20"/>
      <c r="AQ1965" s="20"/>
      <c r="AR1965" s="20"/>
      <c r="AS1965" s="20"/>
      <c r="AT1965" s="20"/>
      <c r="AU1965" s="20"/>
      <c r="AV1965" s="20"/>
      <c r="AW1965" s="20"/>
      <c r="AX1965" s="20"/>
      <c r="AY1965" s="20"/>
      <c r="AZ1965" s="20"/>
      <c r="BA1965" s="20"/>
      <c r="BB1965" s="20"/>
      <c r="BC1965" s="20"/>
      <c r="BD1965" s="20"/>
      <c r="BE1965" s="20"/>
      <c r="BF1965" s="20"/>
      <c r="BG1965" s="20"/>
      <c r="BH1965" s="20"/>
      <c r="BI1965" s="20"/>
      <c r="BJ1965" s="20"/>
      <c r="BK1965" s="20"/>
      <c r="BL1965" s="20"/>
      <c r="BM1965" s="20"/>
      <c r="BN1965" s="20"/>
      <c r="BO1965" s="20"/>
      <c r="BP1965" s="20"/>
      <c r="BQ1965" s="20"/>
    </row>
    <row r="1966" spans="1:69" s="200" customFormat="1">
      <c r="A1966" s="40">
        <v>106</v>
      </c>
      <c r="B1966" s="25">
        <v>44644</v>
      </c>
      <c r="C1966" s="8" t="s">
        <v>711</v>
      </c>
      <c r="D1966" s="8" t="s">
        <v>35</v>
      </c>
      <c r="E1966" s="8" t="s">
        <v>157</v>
      </c>
      <c r="F1966" s="36" t="s">
        <v>123</v>
      </c>
      <c r="G1966" s="50">
        <v>96462106</v>
      </c>
      <c r="H1966" s="35" t="s">
        <v>95</v>
      </c>
      <c r="I1966" s="35" t="s">
        <v>124</v>
      </c>
      <c r="J1966" s="8" t="s">
        <v>97</v>
      </c>
      <c r="K1966" s="35" t="s">
        <v>341</v>
      </c>
      <c r="L1966" s="8"/>
      <c r="M1966" s="8" t="s">
        <v>331</v>
      </c>
      <c r="N1966" s="21"/>
      <c r="O1966" s="71">
        <v>6000260</v>
      </c>
      <c r="P1966" s="71"/>
      <c r="Q1966" s="22"/>
      <c r="R1966" s="47" t="s">
        <v>42</v>
      </c>
      <c r="S1966" s="23"/>
      <c r="T1966" s="20"/>
      <c r="U1966" s="20"/>
      <c r="V1966" s="20"/>
      <c r="W1966" s="20"/>
      <c r="X1966" s="20"/>
      <c r="Y1966" s="28"/>
      <c r="Z1966" s="28"/>
      <c r="AA1966" s="20"/>
      <c r="AB1966" s="20"/>
      <c r="AC1966" s="20"/>
      <c r="AD1966" s="20"/>
      <c r="AE1966" s="20"/>
      <c r="AF1966" s="20"/>
      <c r="AG1966" s="20"/>
      <c r="AH1966" s="20"/>
      <c r="AI1966" s="20"/>
      <c r="AJ1966" s="20"/>
      <c r="AK1966" s="20"/>
      <c r="AL1966" s="20"/>
      <c r="AM1966" s="20"/>
      <c r="AN1966" s="20"/>
      <c r="AO1966" s="20"/>
      <c r="AP1966" s="20"/>
      <c r="AQ1966" s="20"/>
      <c r="AR1966" s="20"/>
      <c r="AS1966" s="20"/>
      <c r="AT1966" s="20"/>
      <c r="AU1966" s="20"/>
      <c r="AV1966" s="20"/>
      <c r="AW1966" s="20"/>
      <c r="AX1966" s="20"/>
      <c r="AY1966" s="20"/>
      <c r="AZ1966" s="20"/>
      <c r="BA1966" s="20"/>
      <c r="BB1966" s="20"/>
      <c r="BC1966" s="20"/>
      <c r="BD1966" s="20"/>
      <c r="BE1966" s="20"/>
      <c r="BF1966" s="20"/>
      <c r="BG1966" s="20"/>
      <c r="BH1966" s="20"/>
      <c r="BI1966" s="20"/>
      <c r="BJ1966" s="20"/>
      <c r="BK1966" s="20"/>
      <c r="BL1966" s="20"/>
      <c r="BM1966" s="20"/>
      <c r="BN1966" s="20"/>
      <c r="BO1966" s="20"/>
      <c r="BP1966" s="20"/>
      <c r="BQ1966" s="20"/>
    </row>
    <row r="1967" spans="1:69" s="200" customFormat="1">
      <c r="A1967" s="40">
        <v>106</v>
      </c>
      <c r="B1967" s="25">
        <v>44644</v>
      </c>
      <c r="C1967" s="8" t="s">
        <v>711</v>
      </c>
      <c r="D1967" s="8" t="s">
        <v>35</v>
      </c>
      <c r="E1967" s="8" t="s">
        <v>157</v>
      </c>
      <c r="F1967" s="20" t="s">
        <v>167</v>
      </c>
      <c r="G1967" s="50">
        <v>8776109</v>
      </c>
      <c r="H1967" s="35" t="s">
        <v>95</v>
      </c>
      <c r="I1967" s="35" t="s">
        <v>168</v>
      </c>
      <c r="J1967" s="8" t="s">
        <v>97</v>
      </c>
      <c r="K1967" s="8" t="s">
        <v>32</v>
      </c>
      <c r="L1967" s="8"/>
      <c r="M1967" s="8" t="s">
        <v>331</v>
      </c>
      <c r="N1967" s="21"/>
      <c r="O1967" s="28">
        <v>302400</v>
      </c>
      <c r="P1967" s="28"/>
      <c r="Q1967" s="22"/>
      <c r="R1967" s="47" t="s">
        <v>42</v>
      </c>
      <c r="S1967" s="47" t="s">
        <v>42</v>
      </c>
      <c r="T1967" s="20"/>
      <c r="U1967" s="20"/>
      <c r="V1967" s="20"/>
      <c r="W1967" s="20"/>
      <c r="X1967" s="20"/>
      <c r="Y1967" s="28"/>
      <c r="Z1967" s="28"/>
      <c r="AA1967" s="20"/>
      <c r="AB1967" s="20"/>
      <c r="AC1967" s="20"/>
      <c r="AD1967" s="20"/>
      <c r="AE1967" s="20"/>
      <c r="AF1967" s="20"/>
      <c r="AG1967" s="20"/>
      <c r="AH1967" s="20"/>
      <c r="AI1967" s="20"/>
      <c r="AJ1967" s="20"/>
      <c r="AK1967" s="20"/>
      <c r="AL1967" s="20"/>
      <c r="AM1967" s="20"/>
      <c r="AN1967" s="20"/>
      <c r="AO1967" s="20"/>
      <c r="AP1967" s="20"/>
      <c r="AQ1967" s="20"/>
      <c r="AR1967" s="20"/>
      <c r="AS1967" s="20"/>
      <c r="AT1967" s="20"/>
      <c r="AU1967" s="20"/>
      <c r="AV1967" s="20"/>
      <c r="AW1967" s="20"/>
      <c r="AX1967" s="20"/>
      <c r="AY1967" s="20"/>
      <c r="AZ1967" s="20"/>
      <c r="BA1967" s="20"/>
      <c r="BB1967" s="20"/>
      <c r="BC1967" s="20"/>
      <c r="BD1967" s="20"/>
      <c r="BE1967" s="20"/>
      <c r="BF1967" s="20"/>
      <c r="BG1967" s="20"/>
      <c r="BH1967" s="20"/>
      <c r="BI1967" s="20"/>
      <c r="BJ1967" s="20"/>
      <c r="BK1967" s="20"/>
      <c r="BL1967" s="20"/>
      <c r="BM1967" s="20"/>
      <c r="BN1967" s="20"/>
      <c r="BO1967" s="20"/>
      <c r="BP1967" s="20"/>
      <c r="BQ1967" s="20"/>
    </row>
    <row r="1968" spans="1:69" s="200" customFormat="1">
      <c r="A1968" s="40">
        <v>106</v>
      </c>
      <c r="B1968" s="25">
        <v>44644</v>
      </c>
      <c r="C1968" s="8" t="s">
        <v>711</v>
      </c>
      <c r="D1968" s="8" t="s">
        <v>35</v>
      </c>
      <c r="E1968" s="8" t="s">
        <v>157</v>
      </c>
      <c r="F1968" s="26" t="s">
        <v>222</v>
      </c>
      <c r="G1968" s="69">
        <v>23310715</v>
      </c>
      <c r="H1968" s="8" t="s">
        <v>103</v>
      </c>
      <c r="I1968" s="8" t="s">
        <v>223</v>
      </c>
      <c r="J1968" s="58" t="s">
        <v>105</v>
      </c>
      <c r="K1968" s="36" t="s">
        <v>32</v>
      </c>
      <c r="L1968" s="8"/>
      <c r="M1968" s="8" t="s">
        <v>331</v>
      </c>
      <c r="N1968" s="21">
        <v>44569</v>
      </c>
      <c r="O1968" s="28">
        <v>1559610</v>
      </c>
      <c r="P1968" s="28">
        <v>389970</v>
      </c>
      <c r="Q1968" s="22" t="s">
        <v>740</v>
      </c>
      <c r="R1968" s="47" t="s">
        <v>42</v>
      </c>
      <c r="S1968" s="47" t="s">
        <v>42</v>
      </c>
      <c r="T1968" s="20"/>
      <c r="U1968" s="20"/>
      <c r="V1968" s="20"/>
      <c r="W1968" s="20"/>
      <c r="X1968" s="20"/>
      <c r="Y1968" s="28"/>
      <c r="Z1968" s="28"/>
      <c r="AA1968" s="20"/>
      <c r="AB1968" s="20"/>
      <c r="AC1968" s="20"/>
      <c r="AD1968" s="20"/>
      <c r="AE1968" s="20"/>
      <c r="AF1968" s="20"/>
      <c r="AG1968" s="20"/>
      <c r="AH1968" s="20"/>
      <c r="AI1968" s="20"/>
      <c r="AJ1968" s="20"/>
      <c r="AK1968" s="20"/>
      <c r="AL1968" s="20"/>
      <c r="AM1968" s="20"/>
      <c r="AN1968" s="20"/>
      <c r="AO1968" s="20"/>
      <c r="AP1968" s="20"/>
      <c r="AQ1968" s="20"/>
      <c r="AR1968" s="20"/>
      <c r="AS1968" s="20"/>
      <c r="AT1968" s="20"/>
      <c r="AU1968" s="20"/>
      <c r="AV1968" s="20"/>
      <c r="AW1968" s="20"/>
      <c r="AX1968" s="20"/>
      <c r="AY1968" s="20"/>
      <c r="AZ1968" s="20"/>
      <c r="BA1968" s="20"/>
      <c r="BB1968" s="20"/>
      <c r="BC1968" s="20"/>
      <c r="BD1968" s="20"/>
      <c r="BE1968" s="20"/>
      <c r="BF1968" s="20"/>
      <c r="BG1968" s="20"/>
      <c r="BH1968" s="20"/>
      <c r="BI1968" s="20"/>
      <c r="BJ1968" s="20"/>
      <c r="BK1968" s="20"/>
      <c r="BL1968" s="20"/>
      <c r="BM1968" s="20"/>
      <c r="BN1968" s="20"/>
      <c r="BO1968" s="20"/>
      <c r="BP1968" s="20"/>
      <c r="BQ1968" s="20"/>
    </row>
    <row r="1969" spans="1:69" s="200" customFormat="1">
      <c r="A1969" s="40">
        <v>106</v>
      </c>
      <c r="B1969" s="25">
        <v>44644</v>
      </c>
      <c r="C1969" s="8" t="s">
        <v>711</v>
      </c>
      <c r="D1969" s="8" t="s">
        <v>35</v>
      </c>
      <c r="E1969" s="8" t="s">
        <v>157</v>
      </c>
      <c r="F1969" s="20" t="s">
        <v>274</v>
      </c>
      <c r="G1969" s="24">
        <v>28608710</v>
      </c>
      <c r="H1969" s="35" t="s">
        <v>95</v>
      </c>
      <c r="I1969" s="35" t="s">
        <v>275</v>
      </c>
      <c r="J1969" s="8" t="s">
        <v>148</v>
      </c>
      <c r="K1969" s="8" t="s">
        <v>149</v>
      </c>
      <c r="L1969" s="8"/>
      <c r="M1969" s="8" t="s">
        <v>331</v>
      </c>
      <c r="N1969" s="21"/>
      <c r="O1969" s="28">
        <v>1534850</v>
      </c>
      <c r="P1969" s="28">
        <v>1534850</v>
      </c>
      <c r="Q1969" s="22"/>
      <c r="R1969" s="23" t="s">
        <v>42</v>
      </c>
      <c r="S1969" s="47" t="s">
        <v>42</v>
      </c>
      <c r="T1969" s="20"/>
      <c r="U1969" s="20"/>
      <c r="V1969" s="20"/>
      <c r="W1969" s="20"/>
      <c r="X1969" s="20"/>
      <c r="Y1969" s="28"/>
      <c r="Z1969" s="28"/>
      <c r="AA1969" s="20"/>
      <c r="AB1969" s="20"/>
      <c r="AC1969" s="20"/>
      <c r="AD1969" s="20"/>
      <c r="AE1969" s="20"/>
      <c r="AF1969" s="20"/>
      <c r="AG1969" s="20"/>
      <c r="AH1969" s="20"/>
      <c r="AI1969" s="20"/>
      <c r="AJ1969" s="20"/>
      <c r="AK1969" s="20"/>
      <c r="AL1969" s="20"/>
      <c r="AM1969" s="20"/>
      <c r="AN1969" s="20"/>
      <c r="AO1969" s="20"/>
      <c r="AP1969" s="20"/>
      <c r="AQ1969" s="20"/>
      <c r="AR1969" s="20"/>
      <c r="AS1969" s="20"/>
      <c r="AT1969" s="20"/>
      <c r="AU1969" s="20"/>
      <c r="AV1969" s="20"/>
      <c r="AW1969" s="20"/>
      <c r="AX1969" s="20"/>
      <c r="AY1969" s="20"/>
      <c r="AZ1969" s="20"/>
      <c r="BA1969" s="20"/>
      <c r="BB1969" s="20"/>
      <c r="BC1969" s="20"/>
      <c r="BD1969" s="20"/>
      <c r="BE1969" s="20"/>
      <c r="BF1969" s="20"/>
      <c r="BG1969" s="20"/>
      <c r="BH1969" s="20"/>
      <c r="BI1969" s="20"/>
      <c r="BJ1969" s="20"/>
      <c r="BK1969" s="20"/>
      <c r="BL1969" s="20"/>
      <c r="BM1969" s="20"/>
      <c r="BN1969" s="20"/>
      <c r="BO1969" s="20"/>
      <c r="BP1969" s="20"/>
      <c r="BQ1969" s="20"/>
    </row>
    <row r="1970" spans="1:69" s="200" customFormat="1">
      <c r="A1970" s="40">
        <v>106</v>
      </c>
      <c r="B1970" s="25">
        <v>44644</v>
      </c>
      <c r="C1970" s="8" t="s">
        <v>711</v>
      </c>
      <c r="D1970" s="8" t="s">
        <v>35</v>
      </c>
      <c r="E1970" s="8" t="s">
        <v>157</v>
      </c>
      <c r="F1970" s="20" t="s">
        <v>274</v>
      </c>
      <c r="G1970" s="24">
        <v>28608710</v>
      </c>
      <c r="H1970" s="35" t="s">
        <v>95</v>
      </c>
      <c r="I1970" s="35" t="s">
        <v>275</v>
      </c>
      <c r="J1970" s="8" t="s">
        <v>148</v>
      </c>
      <c r="K1970" s="36" t="s">
        <v>32</v>
      </c>
      <c r="L1970" s="8"/>
      <c r="M1970" s="8" t="s">
        <v>331</v>
      </c>
      <c r="N1970" s="21"/>
      <c r="O1970" s="71">
        <v>765180</v>
      </c>
      <c r="P1970" s="71"/>
      <c r="Q1970" s="22"/>
      <c r="R1970" s="47" t="s">
        <v>42</v>
      </c>
      <c r="S1970" s="23"/>
      <c r="T1970" s="20"/>
      <c r="U1970" s="20"/>
      <c r="V1970" s="20"/>
      <c r="W1970" s="20"/>
      <c r="X1970" s="20"/>
      <c r="Y1970" s="28"/>
      <c r="Z1970" s="28"/>
      <c r="AA1970" s="20"/>
      <c r="AB1970" s="20"/>
      <c r="AC1970" s="20"/>
      <c r="AD1970" s="20"/>
      <c r="AE1970" s="20"/>
      <c r="AF1970" s="20"/>
      <c r="AG1970" s="20"/>
      <c r="AH1970" s="20"/>
      <c r="AI1970" s="20"/>
      <c r="AJ1970" s="20"/>
      <c r="AK1970" s="20"/>
      <c r="AL1970" s="20"/>
      <c r="AM1970" s="20"/>
      <c r="AN1970" s="20"/>
      <c r="AO1970" s="20"/>
      <c r="AP1970" s="20"/>
      <c r="AQ1970" s="20"/>
      <c r="AR1970" s="20"/>
      <c r="AS1970" s="20"/>
      <c r="AT1970" s="20"/>
      <c r="AU1970" s="20"/>
      <c r="AV1970" s="20"/>
      <c r="AW1970" s="20"/>
      <c r="AX1970" s="20"/>
      <c r="AY1970" s="20"/>
      <c r="AZ1970" s="20"/>
      <c r="BA1970" s="20"/>
      <c r="BB1970" s="20"/>
      <c r="BC1970" s="20"/>
      <c r="BD1970" s="20"/>
      <c r="BE1970" s="20"/>
      <c r="BF1970" s="20"/>
      <c r="BG1970" s="20"/>
      <c r="BH1970" s="20"/>
      <c r="BI1970" s="20"/>
      <c r="BJ1970" s="20"/>
      <c r="BK1970" s="20"/>
      <c r="BL1970" s="20"/>
      <c r="BM1970" s="20"/>
      <c r="BN1970" s="20"/>
      <c r="BO1970" s="20"/>
      <c r="BP1970" s="20"/>
      <c r="BQ1970" s="20"/>
    </row>
    <row r="1971" spans="1:69" s="200" customFormat="1">
      <c r="A1971" s="40">
        <v>106</v>
      </c>
      <c r="B1971" s="25">
        <v>44644</v>
      </c>
      <c r="C1971" s="8" t="s">
        <v>711</v>
      </c>
      <c r="D1971" s="8" t="s">
        <v>35</v>
      </c>
      <c r="E1971" s="8" t="s">
        <v>157</v>
      </c>
      <c r="F1971" s="20" t="s">
        <v>235</v>
      </c>
      <c r="G1971" s="30">
        <v>2657637</v>
      </c>
      <c r="H1971" s="20" t="s">
        <v>119</v>
      </c>
      <c r="I1971" s="20" t="s">
        <v>236</v>
      </c>
      <c r="J1971" s="8" t="s">
        <v>217</v>
      </c>
      <c r="K1971" s="36" t="s">
        <v>32</v>
      </c>
      <c r="L1971" s="8"/>
      <c r="M1971" s="8" t="s">
        <v>331</v>
      </c>
      <c r="N1971" s="21"/>
      <c r="O1971" s="28">
        <v>480870</v>
      </c>
      <c r="P1971" s="28">
        <v>100620</v>
      </c>
      <c r="Q1971" s="22"/>
      <c r="R1971" s="47" t="s">
        <v>42</v>
      </c>
      <c r="S1971" s="23"/>
      <c r="T1971" s="20"/>
      <c r="U1971" s="20"/>
      <c r="V1971" s="20"/>
      <c r="W1971" s="20"/>
      <c r="X1971" s="20"/>
      <c r="Y1971" s="28"/>
      <c r="Z1971" s="28"/>
      <c r="AA1971" s="20"/>
      <c r="AB1971" s="20"/>
      <c r="AC1971" s="20"/>
      <c r="AD1971" s="20"/>
      <c r="AE1971" s="20"/>
      <c r="AF1971" s="20"/>
      <c r="AG1971" s="20"/>
      <c r="AH1971" s="20"/>
      <c r="AI1971" s="20"/>
      <c r="AJ1971" s="20"/>
      <c r="AK1971" s="20"/>
      <c r="AL1971" s="20"/>
      <c r="AM1971" s="20"/>
      <c r="AN1971" s="20"/>
      <c r="AO1971" s="20"/>
      <c r="AP1971" s="20"/>
      <c r="AQ1971" s="20"/>
      <c r="AR1971" s="20"/>
      <c r="AS1971" s="20"/>
      <c r="AT1971" s="20"/>
      <c r="AU1971" s="20"/>
      <c r="AV1971" s="20"/>
      <c r="AW1971" s="20"/>
      <c r="AX1971" s="20"/>
      <c r="AY1971" s="20"/>
      <c r="AZ1971" s="20"/>
      <c r="BA1971" s="20"/>
      <c r="BB1971" s="20"/>
      <c r="BC1971" s="20"/>
      <c r="BD1971" s="20"/>
      <c r="BE1971" s="20"/>
      <c r="BF1971" s="20"/>
      <c r="BG1971" s="20"/>
      <c r="BH1971" s="20"/>
      <c r="BI1971" s="20"/>
      <c r="BJ1971" s="20"/>
      <c r="BK1971" s="20"/>
      <c r="BL1971" s="20"/>
      <c r="BM1971" s="20"/>
      <c r="BN1971" s="20"/>
      <c r="BO1971" s="20"/>
      <c r="BP1971" s="20"/>
      <c r="BQ1971" s="20"/>
    </row>
    <row r="1972" spans="1:69" s="200" customFormat="1">
      <c r="A1972" s="40">
        <v>106</v>
      </c>
      <c r="B1972" s="25">
        <v>44644</v>
      </c>
      <c r="C1972" s="8" t="s">
        <v>711</v>
      </c>
      <c r="D1972" s="8" t="s">
        <v>35</v>
      </c>
      <c r="E1972" s="8" t="s">
        <v>157</v>
      </c>
      <c r="F1972" s="20" t="s">
        <v>237</v>
      </c>
      <c r="G1972" s="50">
        <v>6855713</v>
      </c>
      <c r="H1972" s="20" t="s">
        <v>119</v>
      </c>
      <c r="I1972" s="20" t="s">
        <v>238</v>
      </c>
      <c r="J1972" s="8" t="s">
        <v>140</v>
      </c>
      <c r="K1972" s="36" t="s">
        <v>341</v>
      </c>
      <c r="L1972" s="8"/>
      <c r="M1972" s="8" t="s">
        <v>107</v>
      </c>
      <c r="N1972" s="21"/>
      <c r="O1972" s="28">
        <v>277340</v>
      </c>
      <c r="P1972" s="28">
        <v>277340</v>
      </c>
      <c r="Q1972" s="22"/>
      <c r="R1972" s="47" t="s">
        <v>42</v>
      </c>
      <c r="S1972" s="47" t="s">
        <v>42</v>
      </c>
      <c r="T1972" s="20"/>
      <c r="U1972" s="20"/>
      <c r="V1972" s="20"/>
      <c r="W1972" s="20"/>
      <c r="X1972" s="20"/>
      <c r="Y1972" s="28"/>
      <c r="Z1972" s="28"/>
      <c r="AA1972" s="20"/>
      <c r="AB1972" s="20"/>
      <c r="AC1972" s="20"/>
      <c r="AD1972" s="20"/>
      <c r="AE1972" s="20"/>
      <c r="AF1972" s="20"/>
      <c r="AG1972" s="20"/>
      <c r="AH1972" s="20"/>
      <c r="AI1972" s="20"/>
      <c r="AJ1972" s="20"/>
      <c r="AK1972" s="20"/>
      <c r="AL1972" s="20"/>
      <c r="AM1972" s="20"/>
      <c r="AN1972" s="20"/>
      <c r="AO1972" s="20"/>
      <c r="AP1972" s="20"/>
      <c r="AQ1972" s="20"/>
      <c r="AR1972" s="20"/>
      <c r="AS1972" s="20"/>
      <c r="AT1972" s="20"/>
      <c r="AU1972" s="20"/>
      <c r="AV1972" s="20"/>
      <c r="AW1972" s="20"/>
      <c r="AX1972" s="20"/>
      <c r="AY1972" s="20"/>
      <c r="AZ1972" s="20"/>
      <c r="BA1972" s="20"/>
      <c r="BB1972" s="20"/>
      <c r="BC1972" s="20"/>
      <c r="BD1972" s="20"/>
      <c r="BE1972" s="20"/>
      <c r="BF1972" s="20"/>
      <c r="BG1972" s="20"/>
      <c r="BH1972" s="20"/>
      <c r="BI1972" s="20"/>
      <c r="BJ1972" s="20"/>
      <c r="BK1972" s="20"/>
      <c r="BL1972" s="20"/>
      <c r="BM1972" s="20"/>
      <c r="BN1972" s="20"/>
      <c r="BO1972" s="20"/>
      <c r="BP1972" s="20"/>
      <c r="BQ1972" s="20"/>
    </row>
    <row r="1973" spans="1:69" s="200" customFormat="1">
      <c r="A1973" s="40">
        <v>106</v>
      </c>
      <c r="B1973" s="25">
        <v>44644</v>
      </c>
      <c r="C1973" s="8" t="s">
        <v>711</v>
      </c>
      <c r="D1973" s="8" t="s">
        <v>35</v>
      </c>
      <c r="E1973" s="8" t="s">
        <v>157</v>
      </c>
      <c r="F1973" s="20" t="s">
        <v>372</v>
      </c>
      <c r="G1973" s="50">
        <v>11263077</v>
      </c>
      <c r="H1973" s="35" t="s">
        <v>349</v>
      </c>
      <c r="I1973" s="35" t="s">
        <v>373</v>
      </c>
      <c r="J1973" s="8" t="s">
        <v>122</v>
      </c>
      <c r="K1973" s="8" t="s">
        <v>149</v>
      </c>
      <c r="L1973" s="8"/>
      <c r="M1973" s="72" t="s">
        <v>331</v>
      </c>
      <c r="N1973" s="21"/>
      <c r="O1973" s="28">
        <v>208000</v>
      </c>
      <c r="P1973" s="28">
        <v>208000</v>
      </c>
      <c r="Q1973" s="22"/>
      <c r="R1973" s="47" t="s">
        <v>42</v>
      </c>
      <c r="S1973" s="47"/>
      <c r="T1973" s="20"/>
      <c r="U1973" s="20"/>
      <c r="V1973" s="20"/>
      <c r="W1973" s="20"/>
      <c r="X1973" s="20"/>
      <c r="Y1973" s="28"/>
      <c r="Z1973" s="28"/>
      <c r="AA1973" s="20"/>
      <c r="AB1973" s="20"/>
      <c r="AC1973" s="20"/>
      <c r="AD1973" s="20"/>
      <c r="AE1973" s="20"/>
      <c r="AF1973" s="20"/>
      <c r="AG1973" s="20"/>
      <c r="AH1973" s="20"/>
      <c r="AI1973" s="20"/>
      <c r="AJ1973" s="20"/>
      <c r="AK1973" s="20"/>
      <c r="AL1973" s="20"/>
      <c r="AM1973" s="20"/>
      <c r="AN1973" s="20"/>
      <c r="AO1973" s="20"/>
      <c r="AP1973" s="20"/>
      <c r="AQ1973" s="20"/>
      <c r="AR1973" s="20"/>
      <c r="AS1973" s="20"/>
      <c r="AT1973" s="20"/>
      <c r="AU1973" s="20"/>
      <c r="AV1973" s="20"/>
      <c r="AW1973" s="20"/>
      <c r="AX1973" s="20"/>
      <c r="AY1973" s="20"/>
      <c r="AZ1973" s="20"/>
      <c r="BA1973" s="20"/>
      <c r="BB1973" s="20"/>
      <c r="BC1973" s="20"/>
      <c r="BD1973" s="20"/>
      <c r="BE1973" s="20"/>
      <c r="BF1973" s="20"/>
      <c r="BG1973" s="20"/>
      <c r="BH1973" s="20"/>
      <c r="BI1973" s="20"/>
      <c r="BJ1973" s="20"/>
      <c r="BK1973" s="20"/>
      <c r="BL1973" s="20"/>
      <c r="BM1973" s="20"/>
      <c r="BN1973" s="20"/>
      <c r="BO1973" s="20"/>
      <c r="BP1973" s="20"/>
      <c r="BQ1973" s="20"/>
    </row>
    <row r="1974" spans="1:69" s="200" customFormat="1">
      <c r="A1974" s="40">
        <v>106</v>
      </c>
      <c r="B1974" s="25">
        <v>44872</v>
      </c>
      <c r="C1974" s="8" t="s">
        <v>711</v>
      </c>
      <c r="D1974" s="8" t="s">
        <v>35</v>
      </c>
      <c r="E1974" s="8" t="s">
        <v>157</v>
      </c>
      <c r="F1974" s="20" t="s">
        <v>372</v>
      </c>
      <c r="G1974" s="50">
        <v>11263077</v>
      </c>
      <c r="H1974" s="35" t="s">
        <v>349</v>
      </c>
      <c r="I1974" s="35" t="s">
        <v>373</v>
      </c>
      <c r="J1974" s="8" t="s">
        <v>122</v>
      </c>
      <c r="K1974" s="36" t="s">
        <v>32</v>
      </c>
      <c r="L1974" s="8"/>
      <c r="M1974" s="72" t="s">
        <v>331</v>
      </c>
      <c r="N1974" s="21"/>
      <c r="O1974" s="28">
        <v>397800</v>
      </c>
      <c r="P1974" s="28">
        <v>397800</v>
      </c>
      <c r="Q1974" s="22"/>
      <c r="R1974" s="47" t="s">
        <v>42</v>
      </c>
      <c r="S1974" s="23"/>
      <c r="T1974" s="20"/>
      <c r="U1974" s="20"/>
      <c r="V1974" s="20"/>
      <c r="W1974" s="20"/>
      <c r="X1974" s="20"/>
      <c r="Y1974" s="28"/>
      <c r="Z1974" s="28"/>
      <c r="AA1974" s="20"/>
      <c r="AB1974" s="20"/>
      <c r="AC1974" s="20"/>
      <c r="AD1974" s="20"/>
      <c r="AE1974" s="20"/>
      <c r="AF1974" s="20"/>
      <c r="AG1974" s="20"/>
      <c r="AH1974" s="20"/>
      <c r="AI1974" s="20"/>
      <c r="AJ1974" s="20"/>
      <c r="AK1974" s="20"/>
      <c r="AL1974" s="20"/>
      <c r="AM1974" s="20"/>
      <c r="AN1974" s="20"/>
      <c r="AO1974" s="20"/>
      <c r="AP1974" s="20"/>
      <c r="AQ1974" s="20"/>
      <c r="AR1974" s="20"/>
      <c r="AS1974" s="20"/>
      <c r="AT1974" s="20"/>
      <c r="AU1974" s="20"/>
      <c r="AV1974" s="20"/>
      <c r="AW1974" s="20"/>
      <c r="AX1974" s="20"/>
      <c r="AY1974" s="20"/>
      <c r="AZ1974" s="20"/>
      <c r="BA1974" s="20"/>
      <c r="BB1974" s="20"/>
      <c r="BC1974" s="20"/>
      <c r="BD1974" s="20"/>
      <c r="BE1974" s="20"/>
      <c r="BF1974" s="20"/>
      <c r="BG1974" s="20"/>
      <c r="BH1974" s="20"/>
      <c r="BI1974" s="20"/>
      <c r="BJ1974" s="20"/>
      <c r="BK1974" s="20"/>
      <c r="BL1974" s="20"/>
      <c r="BM1974" s="20"/>
      <c r="BN1974" s="20"/>
      <c r="BO1974" s="20"/>
      <c r="BP1974" s="20"/>
      <c r="BQ1974" s="20"/>
    </row>
    <row r="1975" spans="1:69" s="200" customFormat="1">
      <c r="A1975" s="40">
        <v>106</v>
      </c>
      <c r="B1975" s="25">
        <v>44644</v>
      </c>
      <c r="C1975" s="8" t="s">
        <v>711</v>
      </c>
      <c r="D1975" s="8" t="s">
        <v>35</v>
      </c>
      <c r="E1975" s="8" t="s">
        <v>157</v>
      </c>
      <c r="F1975" s="20" t="s">
        <v>372</v>
      </c>
      <c r="G1975" s="50">
        <v>11263077</v>
      </c>
      <c r="H1975" s="35" t="s">
        <v>349</v>
      </c>
      <c r="I1975" s="35" t="s">
        <v>373</v>
      </c>
      <c r="J1975" s="8" t="s">
        <v>122</v>
      </c>
      <c r="K1975" s="35" t="s">
        <v>341</v>
      </c>
      <c r="L1975" s="8"/>
      <c r="M1975" s="8" t="s">
        <v>331</v>
      </c>
      <c r="N1975" s="21"/>
      <c r="O1975" s="28">
        <v>600100</v>
      </c>
      <c r="P1975" s="28">
        <v>600100</v>
      </c>
      <c r="Q1975" s="22"/>
      <c r="R1975" s="47" t="s">
        <v>42</v>
      </c>
      <c r="S1975" s="23"/>
      <c r="T1975" s="20"/>
      <c r="U1975" s="20"/>
      <c r="V1975" s="20"/>
      <c r="W1975" s="20"/>
      <c r="X1975" s="20"/>
      <c r="Y1975" s="28"/>
      <c r="Z1975" s="28"/>
      <c r="AA1975" s="20"/>
      <c r="AB1975" s="20"/>
      <c r="AC1975" s="20"/>
      <c r="AD1975" s="20"/>
      <c r="AE1975" s="20"/>
      <c r="AF1975" s="20"/>
      <c r="AG1975" s="20"/>
      <c r="AH1975" s="20"/>
      <c r="AI1975" s="20"/>
      <c r="AJ1975" s="20"/>
      <c r="AK1975" s="20"/>
      <c r="AL1975" s="20"/>
      <c r="AM1975" s="20"/>
      <c r="AN1975" s="20"/>
      <c r="AO1975" s="20"/>
      <c r="AP1975" s="20"/>
      <c r="AQ1975" s="20"/>
      <c r="AR1975" s="20"/>
      <c r="AS1975" s="20"/>
      <c r="AT1975" s="20"/>
      <c r="AU1975" s="20"/>
      <c r="AV1975" s="20"/>
      <c r="AW1975" s="20"/>
      <c r="AX1975" s="20"/>
      <c r="AY1975" s="20"/>
      <c r="AZ1975" s="20"/>
      <c r="BA1975" s="20"/>
      <c r="BB1975" s="20"/>
      <c r="BC1975" s="20"/>
      <c r="BD1975" s="20"/>
      <c r="BE1975" s="20"/>
      <c r="BF1975" s="20"/>
      <c r="BG1975" s="20"/>
      <c r="BH1975" s="20"/>
      <c r="BI1975" s="20"/>
      <c r="BJ1975" s="20"/>
      <c r="BK1975" s="20"/>
      <c r="BL1975" s="20"/>
      <c r="BM1975" s="20"/>
      <c r="BN1975" s="20"/>
      <c r="BO1975" s="20"/>
      <c r="BP1975" s="20"/>
      <c r="BQ1975" s="20"/>
    </row>
    <row r="1976" spans="1:69" s="200" customFormat="1">
      <c r="A1976" s="40">
        <v>106</v>
      </c>
      <c r="B1976" s="25">
        <v>44644</v>
      </c>
      <c r="C1976" s="8" t="s">
        <v>711</v>
      </c>
      <c r="D1976" s="8" t="s">
        <v>35</v>
      </c>
      <c r="E1976" s="8" t="s">
        <v>157</v>
      </c>
      <c r="F1976" s="36" t="s">
        <v>537</v>
      </c>
      <c r="G1976" s="50">
        <v>2347706</v>
      </c>
      <c r="H1976" s="20" t="s">
        <v>103</v>
      </c>
      <c r="I1976" s="20" t="s">
        <v>538</v>
      </c>
      <c r="J1976" s="58" t="s">
        <v>105</v>
      </c>
      <c r="K1976" s="36" t="s">
        <v>32</v>
      </c>
      <c r="L1976" s="8"/>
      <c r="M1976" s="72" t="s">
        <v>331</v>
      </c>
      <c r="N1976" s="21">
        <v>44623</v>
      </c>
      <c r="O1976" s="28">
        <v>160290</v>
      </c>
      <c r="P1976" s="28">
        <v>140400</v>
      </c>
      <c r="Q1976" s="22"/>
      <c r="R1976" s="47" t="s">
        <v>42</v>
      </c>
      <c r="S1976" s="47" t="s">
        <v>42</v>
      </c>
      <c r="T1976" s="20"/>
      <c r="U1976" s="20"/>
      <c r="V1976" s="20"/>
      <c r="W1976" s="20"/>
      <c r="X1976" s="20"/>
      <c r="Y1976" s="28"/>
      <c r="Z1976" s="28"/>
      <c r="AA1976" s="20"/>
      <c r="AB1976" s="20"/>
      <c r="AC1976" s="20"/>
      <c r="AD1976" s="20"/>
      <c r="AE1976" s="20"/>
      <c r="AF1976" s="20"/>
      <c r="AG1976" s="20"/>
      <c r="AH1976" s="20"/>
      <c r="AI1976" s="20"/>
      <c r="AJ1976" s="20"/>
      <c r="AK1976" s="20"/>
      <c r="AL1976" s="20"/>
      <c r="AM1976" s="20"/>
      <c r="AN1976" s="20"/>
      <c r="AO1976" s="20"/>
      <c r="AP1976" s="20"/>
      <c r="AQ1976" s="20"/>
      <c r="AR1976" s="20"/>
      <c r="AS1976" s="20"/>
      <c r="AT1976" s="20"/>
      <c r="AU1976" s="20"/>
      <c r="AV1976" s="20"/>
      <c r="AW1976" s="20"/>
      <c r="AX1976" s="20"/>
      <c r="AY1976" s="20"/>
      <c r="AZ1976" s="20"/>
      <c r="BA1976" s="20"/>
      <c r="BB1976" s="20"/>
      <c r="BC1976" s="20"/>
      <c r="BD1976" s="20"/>
      <c r="BE1976" s="20"/>
      <c r="BF1976" s="20"/>
      <c r="BG1976" s="20"/>
      <c r="BH1976" s="20"/>
      <c r="BI1976" s="20"/>
      <c r="BJ1976" s="20"/>
      <c r="BK1976" s="20"/>
      <c r="BL1976" s="20"/>
      <c r="BM1976" s="20"/>
      <c r="BN1976" s="20"/>
      <c r="BO1976" s="20"/>
      <c r="BP1976" s="20"/>
      <c r="BQ1976" s="20"/>
    </row>
    <row r="1977" spans="1:69" s="200" customFormat="1">
      <c r="A1977" s="40">
        <v>106</v>
      </c>
      <c r="B1977" s="25">
        <v>44644</v>
      </c>
      <c r="C1977" s="8" t="s">
        <v>711</v>
      </c>
      <c r="D1977" s="8" t="s">
        <v>35</v>
      </c>
      <c r="E1977" s="8" t="s">
        <v>157</v>
      </c>
      <c r="F1977" s="100" t="s">
        <v>412</v>
      </c>
      <c r="G1977" s="50">
        <v>112078730</v>
      </c>
      <c r="H1977" s="20" t="s">
        <v>103</v>
      </c>
      <c r="I1977" s="20" t="s">
        <v>413</v>
      </c>
      <c r="J1977" s="58" t="s">
        <v>105</v>
      </c>
      <c r="K1977" s="8" t="s">
        <v>149</v>
      </c>
      <c r="L1977" s="8"/>
      <c r="M1977" s="72" t="s">
        <v>331</v>
      </c>
      <c r="N1977" s="21"/>
      <c r="O1977" s="28">
        <v>3629750</v>
      </c>
      <c r="P1977" s="28">
        <v>3629750</v>
      </c>
      <c r="Q1977" s="22"/>
      <c r="R1977" s="47" t="s">
        <v>42</v>
      </c>
      <c r="S1977" s="23"/>
      <c r="T1977" s="20"/>
      <c r="U1977" s="20"/>
      <c r="V1977" s="20"/>
      <c r="W1977" s="20"/>
      <c r="X1977" s="20"/>
      <c r="Y1977" s="28"/>
      <c r="Z1977" s="28"/>
      <c r="AA1977" s="20"/>
      <c r="AB1977" s="20"/>
      <c r="AC1977" s="20"/>
      <c r="AD1977" s="20"/>
      <c r="AE1977" s="20"/>
      <c r="AF1977" s="20"/>
      <c r="AG1977" s="20"/>
      <c r="AH1977" s="20"/>
      <c r="AI1977" s="20"/>
      <c r="AJ1977" s="20"/>
      <c r="AK1977" s="20"/>
      <c r="AL1977" s="20"/>
      <c r="AM1977" s="20"/>
      <c r="AN1977" s="20"/>
      <c r="AO1977" s="20"/>
      <c r="AP1977" s="20"/>
      <c r="AQ1977" s="20"/>
      <c r="AR1977" s="20"/>
      <c r="AS1977" s="20"/>
      <c r="AT1977" s="20"/>
      <c r="AU1977" s="20"/>
      <c r="AV1977" s="20"/>
      <c r="AW1977" s="20"/>
      <c r="AX1977" s="20"/>
      <c r="AY1977" s="20"/>
      <c r="AZ1977" s="20"/>
      <c r="BA1977" s="20"/>
      <c r="BB1977" s="20"/>
      <c r="BC1977" s="20"/>
      <c r="BD1977" s="20"/>
      <c r="BE1977" s="20"/>
      <c r="BF1977" s="20"/>
      <c r="BG1977" s="20"/>
      <c r="BH1977" s="20"/>
      <c r="BI1977" s="20"/>
      <c r="BJ1977" s="20"/>
      <c r="BK1977" s="20"/>
      <c r="BL1977" s="20"/>
      <c r="BM1977" s="20"/>
      <c r="BN1977" s="20"/>
      <c r="BO1977" s="20"/>
      <c r="BP1977" s="20"/>
      <c r="BQ1977" s="20"/>
    </row>
    <row r="1978" spans="1:69" s="200" customFormat="1">
      <c r="A1978" s="40">
        <v>106</v>
      </c>
      <c r="B1978" s="25">
        <v>44643</v>
      </c>
      <c r="C1978" s="8" t="s">
        <v>711</v>
      </c>
      <c r="D1978" s="8" t="s">
        <v>35</v>
      </c>
      <c r="E1978" s="8" t="s">
        <v>157</v>
      </c>
      <c r="F1978" s="20" t="s">
        <v>120</v>
      </c>
      <c r="G1978" s="50">
        <v>71808</v>
      </c>
      <c r="H1978" s="20" t="s">
        <v>119</v>
      </c>
      <c r="I1978" s="20" t="s">
        <v>121</v>
      </c>
      <c r="J1978" s="8" t="s">
        <v>122</v>
      </c>
      <c r="K1978" s="36" t="s">
        <v>32</v>
      </c>
      <c r="L1978" s="8"/>
      <c r="M1978" s="8" t="s">
        <v>107</v>
      </c>
      <c r="N1978" s="21">
        <v>44545</v>
      </c>
      <c r="O1978" s="28">
        <v>63180</v>
      </c>
      <c r="P1978" s="28">
        <v>63180</v>
      </c>
      <c r="Q1978" s="22"/>
      <c r="R1978" s="47" t="s">
        <v>42</v>
      </c>
      <c r="S1978" s="23"/>
      <c r="T1978" s="20"/>
      <c r="U1978" s="20"/>
      <c r="V1978" s="20"/>
      <c r="W1978" s="20"/>
      <c r="X1978" s="20"/>
      <c r="Y1978" s="28"/>
      <c r="Z1978" s="28"/>
      <c r="AA1978" s="20"/>
      <c r="AB1978" s="20"/>
      <c r="AC1978" s="20"/>
      <c r="AD1978" s="20"/>
      <c r="AE1978" s="20"/>
      <c r="AF1978" s="20"/>
      <c r="AG1978" s="20"/>
      <c r="AH1978" s="20"/>
      <c r="AI1978" s="20"/>
      <c r="AJ1978" s="20"/>
      <c r="AK1978" s="20"/>
      <c r="AL1978" s="20"/>
      <c r="AM1978" s="20"/>
      <c r="AN1978" s="20"/>
      <c r="AO1978" s="20"/>
      <c r="AP1978" s="20"/>
      <c r="AQ1978" s="20"/>
      <c r="AR1978" s="20"/>
      <c r="AS1978" s="20"/>
      <c r="AT1978" s="20"/>
      <c r="AU1978" s="20"/>
      <c r="AV1978" s="20"/>
      <c r="AW1978" s="20"/>
      <c r="AX1978" s="20"/>
      <c r="AY1978" s="20"/>
      <c r="AZ1978" s="20"/>
      <c r="BA1978" s="20"/>
      <c r="BB1978" s="20"/>
      <c r="BC1978" s="20"/>
      <c r="BD1978" s="20"/>
      <c r="BE1978" s="20"/>
      <c r="BF1978" s="20"/>
      <c r="BG1978" s="20"/>
      <c r="BH1978" s="20"/>
      <c r="BI1978" s="20"/>
      <c r="BJ1978" s="20"/>
      <c r="BK1978" s="20"/>
      <c r="BL1978" s="20"/>
      <c r="BM1978" s="20"/>
      <c r="BN1978" s="20"/>
      <c r="BO1978" s="20"/>
      <c r="BP1978" s="20"/>
      <c r="BQ1978" s="20"/>
    </row>
    <row r="1979" spans="1:69" s="200" customFormat="1">
      <c r="A1979" s="40">
        <v>106</v>
      </c>
      <c r="B1979" s="25">
        <v>44643</v>
      </c>
      <c r="C1979" s="8" t="s">
        <v>711</v>
      </c>
      <c r="D1979" s="8" t="s">
        <v>35</v>
      </c>
      <c r="E1979" s="8" t="s">
        <v>157</v>
      </c>
      <c r="F1979" s="20" t="s">
        <v>120</v>
      </c>
      <c r="G1979" s="50">
        <v>71808</v>
      </c>
      <c r="H1979" s="20" t="s">
        <v>119</v>
      </c>
      <c r="I1979" s="20" t="s">
        <v>121</v>
      </c>
      <c r="J1979" s="8" t="s">
        <v>122</v>
      </c>
      <c r="K1979" s="36" t="s">
        <v>32</v>
      </c>
      <c r="L1979" s="8"/>
      <c r="M1979" s="8" t="s">
        <v>107</v>
      </c>
      <c r="N1979" s="21">
        <v>44461</v>
      </c>
      <c r="O1979" s="28">
        <v>11700</v>
      </c>
      <c r="P1979" s="28">
        <v>11700</v>
      </c>
      <c r="Q1979" s="22"/>
      <c r="R1979" s="23" t="s">
        <v>42</v>
      </c>
      <c r="S1979" s="23"/>
      <c r="T1979" s="20"/>
      <c r="U1979" s="20"/>
      <c r="V1979" s="20"/>
      <c r="W1979" s="20"/>
      <c r="X1979" s="20"/>
      <c r="Y1979" s="28"/>
      <c r="Z1979" s="28"/>
      <c r="AA1979" s="20"/>
      <c r="AB1979" s="20"/>
      <c r="AC1979" s="20"/>
      <c r="AD1979" s="20"/>
      <c r="AE1979" s="20"/>
      <c r="AF1979" s="20"/>
      <c r="AG1979" s="20"/>
      <c r="AH1979" s="20"/>
      <c r="AI1979" s="20"/>
      <c r="AJ1979" s="20"/>
      <c r="AK1979" s="20"/>
      <c r="AL1979" s="20"/>
      <c r="AM1979" s="20"/>
      <c r="AN1979" s="20"/>
      <c r="AO1979" s="20"/>
      <c r="AP1979" s="20"/>
      <c r="AQ1979" s="20"/>
      <c r="AR1979" s="20"/>
      <c r="AS1979" s="20"/>
      <c r="AT1979" s="20"/>
      <c r="AU1979" s="20"/>
      <c r="AV1979" s="20"/>
      <c r="AW1979" s="20"/>
      <c r="AX1979" s="20"/>
      <c r="AY1979" s="20"/>
      <c r="AZ1979" s="20"/>
      <c r="BA1979" s="20"/>
      <c r="BB1979" s="20"/>
      <c r="BC1979" s="20"/>
      <c r="BD1979" s="20"/>
      <c r="BE1979" s="20"/>
      <c r="BF1979" s="20"/>
      <c r="BG1979" s="20"/>
      <c r="BH1979" s="20"/>
      <c r="BI1979" s="20"/>
      <c r="BJ1979" s="20"/>
      <c r="BK1979" s="20"/>
      <c r="BL1979" s="20"/>
      <c r="BM1979" s="20"/>
      <c r="BN1979" s="20"/>
      <c r="BO1979" s="20"/>
      <c r="BP1979" s="20"/>
      <c r="BQ1979" s="20"/>
    </row>
    <row r="1980" spans="1:69" s="200" customFormat="1">
      <c r="A1980" s="40">
        <v>106</v>
      </c>
      <c r="B1980" s="25">
        <v>44872</v>
      </c>
      <c r="C1980" s="8" t="s">
        <v>711</v>
      </c>
      <c r="D1980" s="8" t="s">
        <v>35</v>
      </c>
      <c r="E1980" s="8" t="s">
        <v>157</v>
      </c>
      <c r="F1980" s="20" t="s">
        <v>120</v>
      </c>
      <c r="G1980" s="50">
        <v>71808</v>
      </c>
      <c r="H1980" s="20" t="s">
        <v>119</v>
      </c>
      <c r="I1980" s="20" t="s">
        <v>121</v>
      </c>
      <c r="J1980" s="8" t="s">
        <v>122</v>
      </c>
      <c r="K1980" s="36" t="s">
        <v>32</v>
      </c>
      <c r="L1980" s="8"/>
      <c r="M1980" s="8" t="s">
        <v>331</v>
      </c>
      <c r="N1980" s="21"/>
      <c r="O1980" s="28">
        <v>46800</v>
      </c>
      <c r="P1980" s="28">
        <v>46800</v>
      </c>
      <c r="Q1980" s="22"/>
      <c r="R1980" s="47" t="s">
        <v>42</v>
      </c>
      <c r="S1980" s="23"/>
      <c r="T1980" s="20"/>
      <c r="U1980" s="20"/>
      <c r="V1980" s="20"/>
      <c r="W1980" s="20"/>
      <c r="X1980" s="20"/>
      <c r="Y1980" s="28"/>
      <c r="Z1980" s="28"/>
      <c r="AA1980" s="20"/>
      <c r="AB1980" s="20"/>
      <c r="AC1980" s="20"/>
      <c r="AD1980" s="20"/>
      <c r="AE1980" s="20"/>
      <c r="AF1980" s="20"/>
      <c r="AG1980" s="20"/>
      <c r="AH1980" s="20"/>
      <c r="AI1980" s="20"/>
      <c r="AJ1980" s="20"/>
      <c r="AK1980" s="20"/>
      <c r="AL1980" s="20"/>
      <c r="AM1980" s="20"/>
      <c r="AN1980" s="20"/>
      <c r="AO1980" s="20"/>
      <c r="AP1980" s="20"/>
      <c r="AQ1980" s="20"/>
      <c r="AR1980" s="20"/>
      <c r="AS1980" s="20"/>
      <c r="AT1980" s="20"/>
      <c r="AU1980" s="20"/>
      <c r="AV1980" s="20"/>
      <c r="AW1980" s="20"/>
      <c r="AX1980" s="20"/>
      <c r="AY1980" s="20"/>
      <c r="AZ1980" s="20"/>
      <c r="BA1980" s="20"/>
      <c r="BB1980" s="20"/>
      <c r="BC1980" s="20"/>
      <c r="BD1980" s="20"/>
      <c r="BE1980" s="20"/>
      <c r="BF1980" s="20"/>
      <c r="BG1980" s="20"/>
      <c r="BH1980" s="20"/>
      <c r="BI1980" s="20"/>
      <c r="BJ1980" s="20"/>
      <c r="BK1980" s="20"/>
      <c r="BL1980" s="20"/>
      <c r="BM1980" s="20"/>
      <c r="BN1980" s="20"/>
      <c r="BO1980" s="20"/>
      <c r="BP1980" s="20"/>
      <c r="BQ1980" s="20"/>
    </row>
    <row r="1981" spans="1:69" s="328" customFormat="1">
      <c r="A1981" s="40">
        <v>106</v>
      </c>
      <c r="B1981" s="25">
        <v>44643</v>
      </c>
      <c r="C1981" s="8" t="s">
        <v>711</v>
      </c>
      <c r="D1981" s="8" t="s">
        <v>35</v>
      </c>
      <c r="E1981" s="8" t="s">
        <v>157</v>
      </c>
      <c r="F1981" s="36" t="s">
        <v>61</v>
      </c>
      <c r="G1981" s="50">
        <v>37589262</v>
      </c>
      <c r="H1981" s="20" t="s">
        <v>157</v>
      </c>
      <c r="I1981" s="20" t="s">
        <v>330</v>
      </c>
      <c r="J1981" s="8" t="s">
        <v>36</v>
      </c>
      <c r="K1981" s="35" t="s">
        <v>98</v>
      </c>
      <c r="L1981" s="8"/>
      <c r="M1981" s="8" t="s">
        <v>107</v>
      </c>
      <c r="N1981" s="21"/>
      <c r="O1981" s="28">
        <v>1500000</v>
      </c>
      <c r="P1981" s="28">
        <v>1500000</v>
      </c>
      <c r="Q1981" s="22"/>
      <c r="R1981" s="47" t="s">
        <v>42</v>
      </c>
      <c r="S1981" s="23"/>
      <c r="T1981" s="20"/>
      <c r="U1981" s="20"/>
      <c r="V1981" s="20"/>
      <c r="W1981" s="20"/>
      <c r="X1981" s="20"/>
      <c r="Y1981" s="28"/>
      <c r="Z1981" s="28"/>
      <c r="AA1981" s="20"/>
      <c r="AB1981" s="20"/>
      <c r="AC1981" s="20"/>
      <c r="AD1981" s="20"/>
      <c r="AE1981" s="20"/>
      <c r="AF1981" s="20"/>
      <c r="AG1981" s="20"/>
      <c r="AH1981" s="20"/>
      <c r="AI1981" s="20"/>
      <c r="AJ1981" s="20"/>
      <c r="AK1981" s="20"/>
      <c r="AL1981" s="20"/>
      <c r="AM1981" s="20"/>
      <c r="AN1981" s="20"/>
      <c r="AO1981" s="20"/>
      <c r="AP1981" s="20"/>
      <c r="AQ1981" s="20"/>
      <c r="AR1981" s="20"/>
      <c r="AS1981" s="20"/>
      <c r="AT1981" s="20"/>
      <c r="AU1981" s="20"/>
      <c r="AV1981" s="20"/>
      <c r="AW1981" s="20"/>
      <c r="AX1981" s="20"/>
      <c r="AY1981" s="20"/>
      <c r="AZ1981" s="20"/>
      <c r="BA1981" s="20"/>
      <c r="BB1981" s="20"/>
      <c r="BC1981" s="20"/>
      <c r="BD1981" s="20"/>
      <c r="BE1981" s="20"/>
      <c r="BF1981" s="20"/>
      <c r="BG1981" s="20"/>
      <c r="BH1981" s="20"/>
      <c r="BI1981" s="20"/>
      <c r="BJ1981" s="20"/>
      <c r="BK1981" s="20"/>
      <c r="BL1981" s="20"/>
      <c r="BM1981" s="20"/>
      <c r="BN1981" s="20"/>
      <c r="BO1981" s="20"/>
      <c r="BP1981" s="20"/>
      <c r="BQ1981" s="20"/>
    </row>
    <row r="1982" spans="1:69" s="200" customFormat="1">
      <c r="A1982" s="40">
        <v>106</v>
      </c>
      <c r="B1982" s="25">
        <v>44643</v>
      </c>
      <c r="C1982" s="8" t="s">
        <v>711</v>
      </c>
      <c r="D1982" s="8" t="s">
        <v>35</v>
      </c>
      <c r="E1982" s="8" t="s">
        <v>157</v>
      </c>
      <c r="F1982" s="8" t="s">
        <v>143</v>
      </c>
      <c r="G1982" s="24">
        <v>287025</v>
      </c>
      <c r="H1982" s="20" t="s">
        <v>322</v>
      </c>
      <c r="I1982" s="20" t="s">
        <v>144</v>
      </c>
      <c r="J1982" s="8" t="s">
        <v>122</v>
      </c>
      <c r="K1982" s="8" t="s">
        <v>32</v>
      </c>
      <c r="L1982" s="8"/>
      <c r="M1982" s="8" t="s">
        <v>107</v>
      </c>
      <c r="N1982" s="21">
        <v>44614</v>
      </c>
      <c r="O1982" s="28">
        <v>129600</v>
      </c>
      <c r="P1982" s="28"/>
      <c r="Q1982" s="22"/>
      <c r="R1982" s="47" t="s">
        <v>42</v>
      </c>
      <c r="S1982" s="23"/>
      <c r="T1982" s="20"/>
      <c r="U1982" s="20"/>
      <c r="V1982" s="20"/>
      <c r="W1982" s="20"/>
      <c r="X1982" s="20"/>
      <c r="Y1982" s="28"/>
      <c r="Z1982" s="28"/>
      <c r="AA1982" s="20"/>
      <c r="AB1982" s="20"/>
      <c r="AC1982" s="20"/>
      <c r="AD1982" s="20"/>
      <c r="AE1982" s="20"/>
      <c r="AF1982" s="20"/>
      <c r="AG1982" s="20"/>
      <c r="AH1982" s="20"/>
      <c r="AI1982" s="20"/>
      <c r="AJ1982" s="20"/>
      <c r="AK1982" s="20"/>
      <c r="AL1982" s="20"/>
      <c r="AM1982" s="20"/>
      <c r="AN1982" s="20"/>
      <c r="AO1982" s="20"/>
      <c r="AP1982" s="20"/>
      <c r="AQ1982" s="20"/>
      <c r="AR1982" s="20"/>
      <c r="AS1982" s="20"/>
      <c r="AT1982" s="20"/>
      <c r="AU1982" s="20"/>
      <c r="AV1982" s="20"/>
      <c r="AW1982" s="20"/>
      <c r="AX1982" s="20"/>
      <c r="AY1982" s="20"/>
      <c r="AZ1982" s="20"/>
      <c r="BA1982" s="20"/>
      <c r="BB1982" s="20"/>
      <c r="BC1982" s="20"/>
      <c r="BD1982" s="20"/>
      <c r="BE1982" s="20"/>
      <c r="BF1982" s="20"/>
      <c r="BG1982" s="20"/>
      <c r="BH1982" s="20"/>
      <c r="BI1982" s="20"/>
      <c r="BJ1982" s="20"/>
      <c r="BK1982" s="20"/>
      <c r="BL1982" s="20"/>
      <c r="BM1982" s="20"/>
      <c r="BN1982" s="20"/>
      <c r="BO1982" s="20"/>
      <c r="BP1982" s="20"/>
      <c r="BQ1982" s="20"/>
    </row>
    <row r="1983" spans="1:69" s="200" customFormat="1">
      <c r="A1983" s="40">
        <v>106</v>
      </c>
      <c r="B1983" s="25">
        <v>44643</v>
      </c>
      <c r="C1983" s="8" t="s">
        <v>711</v>
      </c>
      <c r="D1983" s="8" t="s">
        <v>35</v>
      </c>
      <c r="E1983" s="8" t="s">
        <v>157</v>
      </c>
      <c r="F1983" s="20" t="s">
        <v>542</v>
      </c>
      <c r="G1983" s="50">
        <v>389482</v>
      </c>
      <c r="H1983" s="20" t="s">
        <v>37</v>
      </c>
      <c r="I1983" s="20" t="s">
        <v>543</v>
      </c>
      <c r="J1983" s="8" t="s">
        <v>122</v>
      </c>
      <c r="K1983" s="8" t="s">
        <v>32</v>
      </c>
      <c r="L1983" s="8"/>
      <c r="M1983" s="8" t="s">
        <v>107</v>
      </c>
      <c r="N1983" s="21">
        <v>44462</v>
      </c>
      <c r="O1983" s="28">
        <v>1390</v>
      </c>
      <c r="P1983" s="28"/>
      <c r="Q1983" s="22"/>
      <c r="R1983" s="23" t="s">
        <v>42</v>
      </c>
      <c r="S1983" s="23" t="s">
        <v>42</v>
      </c>
      <c r="T1983" s="20"/>
      <c r="U1983" s="20"/>
      <c r="V1983" s="20"/>
      <c r="W1983" s="20"/>
      <c r="X1983" s="20"/>
      <c r="Y1983" s="28"/>
      <c r="Z1983" s="28"/>
      <c r="AA1983" s="20"/>
      <c r="AB1983" s="20"/>
      <c r="AC1983" s="20"/>
      <c r="AD1983" s="20"/>
      <c r="AE1983" s="20"/>
      <c r="AF1983" s="20"/>
      <c r="AG1983" s="20"/>
      <c r="AH1983" s="20"/>
      <c r="AI1983" s="20"/>
      <c r="AJ1983" s="20"/>
      <c r="AK1983" s="20"/>
      <c r="AL1983" s="20"/>
      <c r="AM1983" s="20"/>
      <c r="AN1983" s="20"/>
      <c r="AO1983" s="20"/>
      <c r="AP1983" s="20"/>
      <c r="AQ1983" s="20"/>
      <c r="AR1983" s="20"/>
      <c r="AS1983" s="20"/>
      <c r="AT1983" s="20"/>
      <c r="AU1983" s="20"/>
      <c r="AV1983" s="20"/>
      <c r="AW1983" s="20"/>
      <c r="AX1983" s="20"/>
      <c r="AY1983" s="20"/>
      <c r="AZ1983" s="20"/>
      <c r="BA1983" s="20"/>
      <c r="BB1983" s="20"/>
      <c r="BC1983" s="20"/>
      <c r="BD1983" s="20"/>
      <c r="BE1983" s="20"/>
      <c r="BF1983" s="20"/>
      <c r="BG1983" s="20"/>
      <c r="BH1983" s="20"/>
      <c r="BI1983" s="20"/>
      <c r="BJ1983" s="20"/>
      <c r="BK1983" s="20"/>
      <c r="BL1983" s="20"/>
      <c r="BM1983" s="20"/>
      <c r="BN1983" s="20"/>
      <c r="BO1983" s="20"/>
      <c r="BP1983" s="20"/>
      <c r="BQ1983" s="20"/>
    </row>
    <row r="1984" spans="1:69" s="200" customFormat="1">
      <c r="A1984" s="40">
        <v>106</v>
      </c>
      <c r="B1984" s="25">
        <v>44643</v>
      </c>
      <c r="C1984" s="8" t="s">
        <v>711</v>
      </c>
      <c r="D1984" s="8" t="s">
        <v>35</v>
      </c>
      <c r="E1984" s="8" t="s">
        <v>157</v>
      </c>
      <c r="F1984" s="20" t="s">
        <v>542</v>
      </c>
      <c r="G1984" s="50">
        <v>389482</v>
      </c>
      <c r="H1984" s="20" t="s">
        <v>37</v>
      </c>
      <c r="I1984" s="20" t="s">
        <v>543</v>
      </c>
      <c r="J1984" s="8" t="s">
        <v>122</v>
      </c>
      <c r="K1984" s="8" t="s">
        <v>32</v>
      </c>
      <c r="L1984" s="8"/>
      <c r="M1984" s="8" t="s">
        <v>107</v>
      </c>
      <c r="N1984" s="21"/>
      <c r="O1984" s="28">
        <v>296110</v>
      </c>
      <c r="P1984" s="28">
        <v>295850</v>
      </c>
      <c r="Q1984" s="22" t="s">
        <v>741</v>
      </c>
      <c r="R1984" s="23" t="s">
        <v>42</v>
      </c>
      <c r="S1984" s="23" t="s">
        <v>42</v>
      </c>
      <c r="T1984" s="20"/>
      <c r="U1984" s="20"/>
      <c r="V1984" s="20"/>
      <c r="W1984" s="20"/>
      <c r="X1984" s="20"/>
      <c r="Y1984" s="28"/>
      <c r="Z1984" s="28"/>
      <c r="AA1984" s="20"/>
      <c r="AB1984" s="20"/>
      <c r="AC1984" s="20"/>
      <c r="AD1984" s="20"/>
      <c r="AE1984" s="20"/>
      <c r="AF1984" s="20"/>
      <c r="AG1984" s="20"/>
      <c r="AH1984" s="20"/>
      <c r="AI1984" s="20"/>
      <c r="AJ1984" s="20"/>
      <c r="AK1984" s="20"/>
      <c r="AL1984" s="20"/>
      <c r="AM1984" s="20"/>
      <c r="AN1984" s="20"/>
      <c r="AO1984" s="20"/>
      <c r="AP1984" s="20"/>
      <c r="AQ1984" s="20"/>
      <c r="AR1984" s="20"/>
      <c r="AS1984" s="20"/>
      <c r="AT1984" s="20"/>
      <c r="AU1984" s="20"/>
      <c r="AV1984" s="20"/>
      <c r="AW1984" s="20"/>
      <c r="AX1984" s="20"/>
      <c r="AY1984" s="20"/>
      <c r="AZ1984" s="20"/>
      <c r="BA1984" s="20"/>
      <c r="BB1984" s="20"/>
      <c r="BC1984" s="20"/>
      <c r="BD1984" s="20"/>
      <c r="BE1984" s="20"/>
      <c r="BF1984" s="20"/>
      <c r="BG1984" s="20"/>
      <c r="BH1984" s="20"/>
      <c r="BI1984" s="20"/>
      <c r="BJ1984" s="20"/>
      <c r="BK1984" s="20"/>
      <c r="BL1984" s="20"/>
      <c r="BM1984" s="20"/>
      <c r="BN1984" s="20"/>
      <c r="BO1984" s="20"/>
      <c r="BP1984" s="20"/>
      <c r="BQ1984" s="20"/>
    </row>
    <row r="1985" spans="1:69" s="200" customFormat="1">
      <c r="A1985" s="40">
        <v>106</v>
      </c>
      <c r="B1985" s="25">
        <v>44643</v>
      </c>
      <c r="C1985" s="8" t="s">
        <v>711</v>
      </c>
      <c r="D1985" s="8" t="s">
        <v>35</v>
      </c>
      <c r="E1985" s="8" t="s">
        <v>157</v>
      </c>
      <c r="F1985" s="20" t="s">
        <v>542</v>
      </c>
      <c r="G1985" s="50">
        <v>389482</v>
      </c>
      <c r="H1985" s="20" t="s">
        <v>37</v>
      </c>
      <c r="I1985" s="20" t="s">
        <v>543</v>
      </c>
      <c r="J1985" s="8" t="s">
        <v>122</v>
      </c>
      <c r="K1985" s="8" t="s">
        <v>32</v>
      </c>
      <c r="L1985" s="8"/>
      <c r="M1985" s="8" t="s">
        <v>107</v>
      </c>
      <c r="N1985" s="21">
        <v>44421</v>
      </c>
      <c r="O1985" s="28">
        <v>128700</v>
      </c>
      <c r="P1985" s="28"/>
      <c r="Q1985" s="22"/>
      <c r="R1985" s="23" t="s">
        <v>42</v>
      </c>
      <c r="S1985" s="23"/>
      <c r="T1985" s="20"/>
      <c r="U1985" s="20"/>
      <c r="V1985" s="20"/>
      <c r="W1985" s="20"/>
      <c r="X1985" s="20"/>
      <c r="Y1985" s="71"/>
      <c r="Z1985" s="28"/>
      <c r="AA1985" s="20"/>
      <c r="AB1985" s="20"/>
      <c r="AC1985" s="20"/>
      <c r="AD1985" s="20"/>
      <c r="AE1985" s="20"/>
      <c r="AF1985" s="20"/>
      <c r="AG1985" s="20"/>
      <c r="AH1985" s="20"/>
      <c r="AI1985" s="20"/>
      <c r="AJ1985" s="20"/>
      <c r="AK1985" s="20"/>
      <c r="AL1985" s="20"/>
      <c r="AM1985" s="20"/>
      <c r="AN1985" s="20"/>
      <c r="AO1985" s="20"/>
      <c r="AP1985" s="20"/>
      <c r="AQ1985" s="20"/>
      <c r="AR1985" s="20"/>
      <c r="AS1985" s="20"/>
      <c r="AT1985" s="20"/>
      <c r="AU1985" s="20"/>
      <c r="AV1985" s="20"/>
      <c r="AW1985" s="20"/>
      <c r="AX1985" s="20"/>
      <c r="AY1985" s="20"/>
      <c r="AZ1985" s="20"/>
      <c r="BA1985" s="20"/>
      <c r="BB1985" s="20"/>
      <c r="BC1985" s="20"/>
      <c r="BD1985" s="20"/>
      <c r="BE1985" s="20"/>
      <c r="BF1985" s="20"/>
      <c r="BG1985" s="20"/>
      <c r="BH1985" s="20"/>
      <c r="BI1985" s="20"/>
      <c r="BJ1985" s="20"/>
      <c r="BK1985" s="20"/>
      <c r="BL1985" s="20"/>
      <c r="BM1985" s="20"/>
      <c r="BN1985" s="20"/>
      <c r="BO1985" s="20"/>
      <c r="BP1985" s="20"/>
      <c r="BQ1985" s="20"/>
    </row>
    <row r="1986" spans="1:69" s="200" customFormat="1">
      <c r="A1986" s="40">
        <v>106</v>
      </c>
      <c r="B1986" s="25">
        <v>44872</v>
      </c>
      <c r="C1986" s="8" t="s">
        <v>711</v>
      </c>
      <c r="D1986" s="8" t="s">
        <v>35</v>
      </c>
      <c r="E1986" s="8" t="s">
        <v>157</v>
      </c>
      <c r="F1986" s="20" t="s">
        <v>138</v>
      </c>
      <c r="G1986" s="50">
        <v>100388073</v>
      </c>
      <c r="H1986" s="35" t="s">
        <v>95</v>
      </c>
      <c r="I1986" s="35" t="s">
        <v>139</v>
      </c>
      <c r="J1986" s="8" t="s">
        <v>140</v>
      </c>
      <c r="K1986" s="8" t="s">
        <v>149</v>
      </c>
      <c r="L1986" s="8"/>
      <c r="M1986" s="72" t="s">
        <v>331</v>
      </c>
      <c r="N1986" s="21"/>
      <c r="O1986" s="28">
        <v>1348650</v>
      </c>
      <c r="P1986" s="28">
        <v>1348650</v>
      </c>
      <c r="Q1986" s="22"/>
      <c r="R1986" s="47" t="s">
        <v>42</v>
      </c>
      <c r="S1986" s="47"/>
      <c r="T1986" s="20"/>
      <c r="U1986" s="20"/>
      <c r="V1986" s="20"/>
      <c r="W1986" s="20"/>
      <c r="X1986" s="20"/>
      <c r="Y1986" s="28"/>
      <c r="Z1986" s="28"/>
      <c r="AA1986" s="20"/>
      <c r="AB1986" s="20"/>
      <c r="AC1986" s="20"/>
      <c r="AD1986" s="20"/>
      <c r="AE1986" s="20"/>
      <c r="AF1986" s="20"/>
      <c r="AG1986" s="20"/>
      <c r="AH1986" s="20"/>
      <c r="AI1986" s="20"/>
      <c r="AJ1986" s="20"/>
      <c r="AK1986" s="20"/>
      <c r="AL1986" s="20"/>
      <c r="AM1986" s="20"/>
      <c r="AN1986" s="20"/>
      <c r="AO1986" s="20"/>
      <c r="AP1986" s="20"/>
      <c r="AQ1986" s="20"/>
      <c r="AR1986" s="20"/>
      <c r="AS1986" s="20"/>
      <c r="AT1986" s="20"/>
      <c r="AU1986" s="20"/>
      <c r="AV1986" s="20"/>
      <c r="AW1986" s="20"/>
      <c r="AX1986" s="20"/>
      <c r="AY1986" s="20"/>
      <c r="AZ1986" s="20"/>
      <c r="BA1986" s="20"/>
      <c r="BB1986" s="20"/>
      <c r="BC1986" s="20"/>
      <c r="BD1986" s="20"/>
      <c r="BE1986" s="20"/>
      <c r="BF1986" s="20"/>
      <c r="BG1986" s="20"/>
      <c r="BH1986" s="20"/>
      <c r="BI1986" s="20"/>
      <c r="BJ1986" s="20"/>
      <c r="BK1986" s="20"/>
      <c r="BL1986" s="20"/>
      <c r="BM1986" s="20"/>
      <c r="BN1986" s="20"/>
      <c r="BO1986" s="20"/>
      <c r="BP1986" s="20"/>
      <c r="BQ1986" s="20"/>
    </row>
    <row r="1987" spans="1:69" s="200" customFormat="1">
      <c r="A1987" s="40">
        <v>106</v>
      </c>
      <c r="B1987" s="25">
        <v>44872</v>
      </c>
      <c r="C1987" s="8" t="s">
        <v>711</v>
      </c>
      <c r="D1987" s="8" t="s">
        <v>35</v>
      </c>
      <c r="E1987" s="8" t="s">
        <v>157</v>
      </c>
      <c r="F1987" s="20" t="s">
        <v>421</v>
      </c>
      <c r="G1987" s="50">
        <v>973560</v>
      </c>
      <c r="H1987" s="35" t="s">
        <v>95</v>
      </c>
      <c r="I1987" s="35" t="s">
        <v>422</v>
      </c>
      <c r="J1987" s="58" t="s">
        <v>105</v>
      </c>
      <c r="K1987" s="36" t="s">
        <v>32</v>
      </c>
      <c r="L1987" s="8"/>
      <c r="M1987" s="72" t="s">
        <v>331</v>
      </c>
      <c r="N1987" s="21">
        <v>44566</v>
      </c>
      <c r="O1987" s="28">
        <v>58500</v>
      </c>
      <c r="P1987" s="28">
        <v>58500</v>
      </c>
      <c r="Q1987" s="22"/>
      <c r="R1987" s="47" t="s">
        <v>42</v>
      </c>
      <c r="S1987" s="47" t="s">
        <v>42</v>
      </c>
      <c r="T1987" s="20"/>
      <c r="U1987" s="20"/>
      <c r="V1987" s="20"/>
      <c r="W1987" s="20"/>
      <c r="X1987" s="20"/>
      <c r="Y1987" s="28"/>
      <c r="Z1987" s="28"/>
      <c r="AA1987" s="20"/>
      <c r="AB1987" s="20"/>
      <c r="AC1987" s="20"/>
      <c r="AD1987" s="20"/>
      <c r="AE1987" s="20"/>
      <c r="AF1987" s="20"/>
      <c r="AG1987" s="20"/>
      <c r="AH1987" s="20"/>
      <c r="AI1987" s="20"/>
      <c r="AJ1987" s="20"/>
      <c r="AK1987" s="20"/>
      <c r="AL1987" s="20"/>
      <c r="AM1987" s="20"/>
      <c r="AN1987" s="20"/>
      <c r="AO1987" s="20"/>
      <c r="AP1987" s="20"/>
      <c r="AQ1987" s="20"/>
      <c r="AR1987" s="20"/>
      <c r="AS1987" s="20"/>
      <c r="AT1987" s="20"/>
      <c r="AU1987" s="20"/>
      <c r="AV1987" s="20"/>
      <c r="AW1987" s="20"/>
      <c r="AX1987" s="20"/>
      <c r="AY1987" s="20"/>
      <c r="AZ1987" s="20"/>
      <c r="BA1987" s="20"/>
      <c r="BB1987" s="20"/>
      <c r="BC1987" s="20"/>
      <c r="BD1987" s="20"/>
      <c r="BE1987" s="20"/>
      <c r="BF1987" s="20"/>
      <c r="BG1987" s="20"/>
      <c r="BH1987" s="20"/>
      <c r="BI1987" s="20"/>
      <c r="BJ1987" s="20"/>
      <c r="BK1987" s="20"/>
      <c r="BL1987" s="20"/>
      <c r="BM1987" s="20"/>
      <c r="BN1987" s="20"/>
      <c r="BO1987" s="20"/>
      <c r="BP1987" s="20"/>
      <c r="BQ1987" s="20"/>
    </row>
    <row r="1988" spans="1:69" s="200" customFormat="1">
      <c r="A1988" s="40">
        <v>106</v>
      </c>
      <c r="B1988" s="25">
        <v>44643</v>
      </c>
      <c r="C1988" s="8" t="s">
        <v>711</v>
      </c>
      <c r="D1988" s="8" t="s">
        <v>35</v>
      </c>
      <c r="E1988" s="8" t="s">
        <v>157</v>
      </c>
      <c r="F1988" s="20" t="s">
        <v>296</v>
      </c>
      <c r="G1988" s="50">
        <v>5380508</v>
      </c>
      <c r="H1988" s="35" t="s">
        <v>95</v>
      </c>
      <c r="I1988" s="35" t="s">
        <v>716</v>
      </c>
      <c r="J1988" s="58" t="s">
        <v>105</v>
      </c>
      <c r="K1988" s="8" t="s">
        <v>149</v>
      </c>
      <c r="L1988" s="8"/>
      <c r="M1988" s="8" t="s">
        <v>331</v>
      </c>
      <c r="N1988" s="21"/>
      <c r="O1988" s="28">
        <v>638400</v>
      </c>
      <c r="P1988" s="28">
        <v>638400</v>
      </c>
      <c r="Q1988" s="22"/>
      <c r="R1988" s="47" t="s">
        <v>42</v>
      </c>
      <c r="S1988" s="23"/>
      <c r="T1988" s="20"/>
      <c r="U1988" s="20"/>
      <c r="V1988" s="20"/>
      <c r="W1988" s="20"/>
      <c r="X1988" s="20"/>
      <c r="Y1988" s="28"/>
      <c r="Z1988" s="28"/>
      <c r="AA1988" s="20"/>
      <c r="AB1988" s="20"/>
      <c r="AC1988" s="20"/>
      <c r="AD1988" s="20"/>
      <c r="AE1988" s="20"/>
      <c r="AF1988" s="20"/>
      <c r="AG1988" s="20"/>
      <c r="AH1988" s="20"/>
      <c r="AI1988" s="20"/>
      <c r="AJ1988" s="20"/>
      <c r="AK1988" s="20"/>
      <c r="AL1988" s="20"/>
      <c r="AM1988" s="20"/>
      <c r="AN1988" s="20"/>
      <c r="AO1988" s="20"/>
      <c r="AP1988" s="20"/>
      <c r="AQ1988" s="20"/>
      <c r="AR1988" s="20"/>
      <c r="AS1988" s="20"/>
      <c r="AT1988" s="20"/>
      <c r="AU1988" s="20"/>
      <c r="AV1988" s="20"/>
      <c r="AW1988" s="20"/>
      <c r="AX1988" s="20"/>
      <c r="AY1988" s="20"/>
      <c r="AZ1988" s="20"/>
      <c r="BA1988" s="20"/>
      <c r="BB1988" s="20"/>
      <c r="BC1988" s="20"/>
      <c r="BD1988" s="20"/>
      <c r="BE1988" s="20"/>
      <c r="BF1988" s="20"/>
      <c r="BG1988" s="20"/>
      <c r="BH1988" s="20"/>
      <c r="BI1988" s="20"/>
      <c r="BJ1988" s="20"/>
      <c r="BK1988" s="20"/>
      <c r="BL1988" s="20"/>
      <c r="BM1988" s="20"/>
      <c r="BN1988" s="20"/>
      <c r="BO1988" s="20"/>
      <c r="BP1988" s="20"/>
      <c r="BQ1988" s="20"/>
    </row>
    <row r="1989" spans="1:69" s="200" customFormat="1">
      <c r="A1989" s="40">
        <v>106</v>
      </c>
      <c r="B1989" s="25">
        <v>44643</v>
      </c>
      <c r="C1989" s="8" t="s">
        <v>711</v>
      </c>
      <c r="D1989" s="8" t="s">
        <v>35</v>
      </c>
      <c r="E1989" s="8" t="s">
        <v>157</v>
      </c>
      <c r="F1989" s="20" t="s">
        <v>424</v>
      </c>
      <c r="G1989" s="50">
        <v>850886</v>
      </c>
      <c r="H1989" s="35" t="s">
        <v>95</v>
      </c>
      <c r="I1989" s="35" t="s">
        <v>425</v>
      </c>
      <c r="J1989" s="58" t="s">
        <v>105</v>
      </c>
      <c r="K1989" s="35" t="s">
        <v>32</v>
      </c>
      <c r="L1989" s="8"/>
      <c r="M1989" s="72" t="s">
        <v>331</v>
      </c>
      <c r="N1989" s="21">
        <v>44668</v>
      </c>
      <c r="O1989" s="28">
        <v>51480</v>
      </c>
      <c r="P1989" s="28">
        <v>51480</v>
      </c>
      <c r="Q1989" s="22"/>
      <c r="R1989" s="47" t="s">
        <v>42</v>
      </c>
      <c r="S1989" s="47" t="s">
        <v>42</v>
      </c>
      <c r="T1989" s="20"/>
      <c r="U1989" s="20"/>
      <c r="V1989" s="20"/>
      <c r="W1989" s="20"/>
      <c r="X1989" s="20"/>
      <c r="Y1989" s="28"/>
      <c r="Z1989" s="28"/>
      <c r="AA1989" s="20"/>
      <c r="AB1989" s="20"/>
      <c r="AC1989" s="20"/>
      <c r="AD1989" s="20"/>
      <c r="AE1989" s="20"/>
      <c r="AF1989" s="20"/>
      <c r="AG1989" s="20"/>
      <c r="AH1989" s="20"/>
      <c r="AI1989" s="20"/>
      <c r="AJ1989" s="20"/>
      <c r="AK1989" s="20"/>
      <c r="AL1989" s="20"/>
      <c r="AM1989" s="20"/>
      <c r="AN1989" s="20"/>
      <c r="AO1989" s="20"/>
      <c r="AP1989" s="20"/>
      <c r="AQ1989" s="20"/>
      <c r="AR1989" s="20"/>
      <c r="AS1989" s="20"/>
      <c r="AT1989" s="20"/>
      <c r="AU1989" s="20"/>
      <c r="AV1989" s="20"/>
      <c r="AW1989" s="20"/>
      <c r="AX1989" s="20"/>
      <c r="AY1989" s="20"/>
      <c r="AZ1989" s="20"/>
      <c r="BA1989" s="20"/>
      <c r="BB1989" s="20"/>
      <c r="BC1989" s="20"/>
      <c r="BD1989" s="20"/>
      <c r="BE1989" s="20"/>
      <c r="BF1989" s="20"/>
      <c r="BG1989" s="20"/>
      <c r="BH1989" s="20"/>
      <c r="BI1989" s="20"/>
      <c r="BJ1989" s="20"/>
      <c r="BK1989" s="20"/>
      <c r="BL1989" s="20"/>
      <c r="BM1989" s="20"/>
      <c r="BN1989" s="20"/>
      <c r="BO1989" s="20"/>
      <c r="BP1989" s="20"/>
      <c r="BQ1989" s="20"/>
    </row>
    <row r="1990" spans="1:69" s="200" customFormat="1" ht="15.75" customHeight="1">
      <c r="A1990" s="40">
        <v>106</v>
      </c>
      <c r="B1990" s="25">
        <v>44872</v>
      </c>
      <c r="C1990" s="8" t="s">
        <v>711</v>
      </c>
      <c r="D1990" s="8" t="s">
        <v>35</v>
      </c>
      <c r="E1990" s="8" t="s">
        <v>157</v>
      </c>
      <c r="F1990" s="20" t="s">
        <v>427</v>
      </c>
      <c r="G1990" s="50">
        <v>15946876</v>
      </c>
      <c r="H1990" s="20" t="s">
        <v>103</v>
      </c>
      <c r="I1990" s="20" t="s">
        <v>428</v>
      </c>
      <c r="J1990" s="58" t="s">
        <v>105</v>
      </c>
      <c r="K1990" s="36" t="s">
        <v>32</v>
      </c>
      <c r="L1990" s="8"/>
      <c r="M1990" s="72" t="s">
        <v>331</v>
      </c>
      <c r="N1990" s="21"/>
      <c r="O1990" s="28">
        <v>382590</v>
      </c>
      <c r="P1990" s="28">
        <v>382590</v>
      </c>
      <c r="Q1990" s="22"/>
      <c r="R1990" s="47" t="s">
        <v>42</v>
      </c>
      <c r="S1990" s="23"/>
      <c r="T1990" s="20"/>
      <c r="U1990" s="20"/>
      <c r="V1990" s="20"/>
      <c r="W1990" s="20"/>
      <c r="X1990" s="20"/>
      <c r="Y1990" s="28"/>
      <c r="Z1990" s="28"/>
      <c r="AA1990" s="20"/>
      <c r="AB1990" s="20"/>
      <c r="AC1990" s="20"/>
      <c r="AD1990" s="20"/>
      <c r="AE1990" s="20"/>
      <c r="AF1990" s="20"/>
      <c r="AG1990" s="20"/>
      <c r="AH1990" s="20"/>
      <c r="AI1990" s="20"/>
      <c r="AJ1990" s="20"/>
      <c r="AK1990" s="20"/>
      <c r="AL1990" s="20"/>
      <c r="AM1990" s="20"/>
      <c r="AN1990" s="20"/>
      <c r="AO1990" s="20"/>
      <c r="AP1990" s="20"/>
      <c r="AQ1990" s="20"/>
      <c r="AR1990" s="20"/>
      <c r="AS1990" s="20"/>
      <c r="AT1990" s="20"/>
      <c r="AU1990" s="20"/>
      <c r="AV1990" s="20"/>
      <c r="AW1990" s="20"/>
      <c r="AX1990" s="20"/>
      <c r="AY1990" s="20"/>
      <c r="AZ1990" s="20"/>
      <c r="BA1990" s="20"/>
      <c r="BB1990" s="20"/>
      <c r="BC1990" s="20"/>
      <c r="BD1990" s="20"/>
      <c r="BE1990" s="20"/>
      <c r="BF1990" s="20"/>
      <c r="BG1990" s="20"/>
      <c r="BH1990" s="20"/>
      <c r="BI1990" s="20"/>
      <c r="BJ1990" s="20"/>
      <c r="BK1990" s="20"/>
      <c r="BL1990" s="20"/>
      <c r="BM1990" s="20"/>
      <c r="BN1990" s="20"/>
      <c r="BO1990" s="20"/>
      <c r="BP1990" s="20"/>
      <c r="BQ1990" s="20"/>
    </row>
    <row r="1991" spans="1:69" s="200" customFormat="1">
      <c r="A1991" s="40">
        <v>106</v>
      </c>
      <c r="B1991" s="25">
        <v>44643</v>
      </c>
      <c r="C1991" s="8" t="s">
        <v>711</v>
      </c>
      <c r="D1991" s="8" t="s">
        <v>35</v>
      </c>
      <c r="E1991" s="8" t="s">
        <v>157</v>
      </c>
      <c r="F1991" s="36" t="s">
        <v>568</v>
      </c>
      <c r="G1991" s="50">
        <v>549935</v>
      </c>
      <c r="H1991" s="35" t="s">
        <v>95</v>
      </c>
      <c r="I1991" s="35" t="s">
        <v>455</v>
      </c>
      <c r="J1991" s="58" t="s">
        <v>105</v>
      </c>
      <c r="K1991" s="35" t="s">
        <v>32</v>
      </c>
      <c r="L1991" s="8"/>
      <c r="M1991" s="72" t="s">
        <v>331</v>
      </c>
      <c r="N1991" s="21"/>
      <c r="O1991" s="28">
        <v>404970</v>
      </c>
      <c r="P1991" s="28">
        <v>300690</v>
      </c>
      <c r="Q1991" s="22"/>
      <c r="R1991" s="47" t="s">
        <v>42</v>
      </c>
      <c r="S1991" s="23"/>
      <c r="T1991" s="20"/>
      <c r="U1991" s="20"/>
      <c r="V1991" s="20"/>
      <c r="W1991" s="20"/>
      <c r="X1991" s="20"/>
      <c r="Y1991" s="28"/>
      <c r="Z1991" s="28"/>
      <c r="AA1991" s="20"/>
      <c r="AB1991" s="20"/>
      <c r="AC1991" s="20"/>
      <c r="AD1991" s="20"/>
      <c r="AE1991" s="20"/>
      <c r="AF1991" s="20"/>
      <c r="AG1991" s="20"/>
      <c r="AH1991" s="20"/>
      <c r="AI1991" s="20"/>
      <c r="AJ1991" s="20"/>
      <c r="AK1991" s="20"/>
      <c r="AL1991" s="20"/>
      <c r="AM1991" s="20"/>
      <c r="AN1991" s="20"/>
      <c r="AO1991" s="20"/>
      <c r="AP1991" s="20"/>
      <c r="AQ1991" s="20"/>
      <c r="AR1991" s="20"/>
      <c r="AS1991" s="20"/>
      <c r="AT1991" s="20"/>
      <c r="AU1991" s="20"/>
      <c r="AV1991" s="20"/>
      <c r="AW1991" s="20"/>
      <c r="AX1991" s="20"/>
      <c r="AY1991" s="20"/>
      <c r="AZ1991" s="20"/>
      <c r="BA1991" s="20"/>
      <c r="BB1991" s="20"/>
      <c r="BC1991" s="20"/>
      <c r="BD1991" s="20"/>
      <c r="BE1991" s="20"/>
      <c r="BF1991" s="20"/>
      <c r="BG1991" s="20"/>
      <c r="BH1991" s="20"/>
      <c r="BI1991" s="20"/>
      <c r="BJ1991" s="20"/>
      <c r="BK1991" s="20"/>
      <c r="BL1991" s="20"/>
      <c r="BM1991" s="20"/>
      <c r="BN1991" s="20"/>
      <c r="BO1991" s="20"/>
      <c r="BP1991" s="20"/>
      <c r="BQ1991" s="20"/>
    </row>
    <row r="1992" spans="1:69" s="200" customFormat="1">
      <c r="A1992" s="40">
        <v>106</v>
      </c>
      <c r="B1992" s="25">
        <v>44643</v>
      </c>
      <c r="C1992" s="8" t="s">
        <v>711</v>
      </c>
      <c r="D1992" s="8" t="s">
        <v>35</v>
      </c>
      <c r="E1992" s="8" t="s">
        <v>157</v>
      </c>
      <c r="F1992" s="20" t="s">
        <v>429</v>
      </c>
      <c r="G1992" s="50">
        <v>25876380</v>
      </c>
      <c r="H1992" s="35" t="s">
        <v>95</v>
      </c>
      <c r="I1992" s="35" t="s">
        <v>430</v>
      </c>
      <c r="J1992" s="58" t="s">
        <v>105</v>
      </c>
      <c r="K1992" s="36" t="s">
        <v>32</v>
      </c>
      <c r="L1992" s="8"/>
      <c r="M1992" s="72" t="s">
        <v>331</v>
      </c>
      <c r="N1992" s="21"/>
      <c r="O1992" s="28">
        <v>432900</v>
      </c>
      <c r="P1992" s="28">
        <v>152100</v>
      </c>
      <c r="Q1992" s="22"/>
      <c r="R1992" s="47" t="s">
        <v>42</v>
      </c>
      <c r="S1992" s="23"/>
      <c r="T1992" s="20"/>
      <c r="U1992" s="20"/>
      <c r="V1992" s="20"/>
      <c r="W1992" s="20"/>
      <c r="X1992" s="20"/>
      <c r="Y1992" s="28"/>
      <c r="Z1992" s="28"/>
      <c r="AA1992" s="20"/>
      <c r="AB1992" s="20"/>
      <c r="AC1992" s="20"/>
      <c r="AD1992" s="20"/>
      <c r="AE1992" s="20"/>
      <c r="AF1992" s="20"/>
      <c r="AG1992" s="20"/>
      <c r="AH1992" s="20"/>
      <c r="AI1992" s="20"/>
      <c r="AJ1992" s="20"/>
      <c r="AK1992" s="20"/>
      <c r="AL1992" s="20"/>
      <c r="AM1992" s="20"/>
      <c r="AN1992" s="20"/>
      <c r="AO1992" s="20"/>
      <c r="AP1992" s="20"/>
      <c r="AQ1992" s="20"/>
      <c r="AR1992" s="20"/>
      <c r="AS1992" s="20"/>
      <c r="AT1992" s="20"/>
      <c r="AU1992" s="20"/>
      <c r="AV1992" s="20"/>
      <c r="AW1992" s="20"/>
      <c r="AX1992" s="20"/>
      <c r="AY1992" s="20"/>
      <c r="AZ1992" s="20"/>
      <c r="BA1992" s="20"/>
      <c r="BB1992" s="20"/>
      <c r="BC1992" s="20"/>
      <c r="BD1992" s="20"/>
      <c r="BE1992" s="20"/>
      <c r="BF1992" s="20"/>
      <c r="BG1992" s="20"/>
      <c r="BH1992" s="20"/>
      <c r="BI1992" s="20"/>
      <c r="BJ1992" s="20"/>
      <c r="BK1992" s="20"/>
      <c r="BL1992" s="20"/>
      <c r="BM1992" s="20"/>
      <c r="BN1992" s="20"/>
      <c r="BO1992" s="20"/>
      <c r="BP1992" s="20"/>
      <c r="BQ1992" s="20"/>
    </row>
    <row r="1993" spans="1:69" s="200" customFormat="1">
      <c r="A1993" s="40">
        <v>106</v>
      </c>
      <c r="B1993" s="25">
        <v>44643</v>
      </c>
      <c r="C1993" s="8" t="s">
        <v>711</v>
      </c>
      <c r="D1993" s="8" t="s">
        <v>35</v>
      </c>
      <c r="E1993" s="8" t="s">
        <v>157</v>
      </c>
      <c r="F1993" s="20" t="s">
        <v>115</v>
      </c>
      <c r="G1993" s="50">
        <v>31825295</v>
      </c>
      <c r="H1993" s="35" t="s">
        <v>95</v>
      </c>
      <c r="I1993" s="35" t="s">
        <v>116</v>
      </c>
      <c r="J1993" s="8" t="s">
        <v>105</v>
      </c>
      <c r="K1993" s="36" t="s">
        <v>149</v>
      </c>
      <c r="L1993" s="8"/>
      <c r="M1993" s="72" t="s">
        <v>331</v>
      </c>
      <c r="N1993" s="21"/>
      <c r="O1993" s="71">
        <v>673650</v>
      </c>
      <c r="P1993" s="71">
        <v>673650</v>
      </c>
      <c r="Q1993" s="22"/>
      <c r="R1993" s="47" t="s">
        <v>42</v>
      </c>
      <c r="S1993" s="23"/>
      <c r="U1993" s="20"/>
      <c r="V1993" s="20"/>
      <c r="W1993" s="20"/>
      <c r="X1993" s="20"/>
      <c r="Y1993" s="28"/>
      <c r="Z1993" s="28"/>
      <c r="AA1993" s="20"/>
      <c r="AB1993" s="20"/>
      <c r="AC1993" s="20"/>
      <c r="AD1993" s="20"/>
      <c r="AE1993" s="20"/>
      <c r="AF1993" s="20"/>
      <c r="AG1993" s="20"/>
      <c r="AH1993" s="20"/>
      <c r="AI1993" s="20"/>
      <c r="AJ1993" s="20"/>
      <c r="AK1993" s="20"/>
      <c r="AL1993" s="20"/>
      <c r="AM1993" s="20"/>
      <c r="AN1993" s="20"/>
      <c r="AO1993" s="20"/>
      <c r="AP1993" s="20"/>
      <c r="AQ1993" s="20"/>
      <c r="AR1993" s="20"/>
      <c r="AS1993" s="20"/>
      <c r="AT1993" s="20"/>
      <c r="AU1993" s="20"/>
      <c r="AV1993" s="20"/>
      <c r="AW1993" s="20"/>
      <c r="AX1993" s="20"/>
      <c r="AY1993" s="20"/>
      <c r="AZ1993" s="20"/>
      <c r="BA1993" s="20"/>
      <c r="BB1993" s="20"/>
      <c r="BC1993" s="20"/>
      <c r="BD1993" s="20"/>
      <c r="BE1993" s="20"/>
      <c r="BF1993" s="20"/>
      <c r="BG1993" s="20"/>
      <c r="BH1993" s="20"/>
      <c r="BI1993" s="20"/>
      <c r="BJ1993" s="20"/>
      <c r="BK1993" s="20"/>
      <c r="BL1993" s="20"/>
      <c r="BM1993" s="20"/>
      <c r="BN1993" s="20"/>
      <c r="BO1993" s="20"/>
      <c r="BP1993" s="20"/>
      <c r="BQ1993" s="20"/>
    </row>
    <row r="1994" spans="1:69" s="200" customFormat="1">
      <c r="A1994" s="40">
        <v>106</v>
      </c>
      <c r="B1994" s="25">
        <v>44637</v>
      </c>
      <c r="C1994" s="8" t="s">
        <v>711</v>
      </c>
      <c r="D1994" s="8" t="s">
        <v>35</v>
      </c>
      <c r="E1994" s="8" t="s">
        <v>157</v>
      </c>
      <c r="F1994" s="20" t="s">
        <v>154</v>
      </c>
      <c r="G1994" s="49">
        <v>5047561</v>
      </c>
      <c r="H1994" s="20" t="s">
        <v>119</v>
      </c>
      <c r="I1994" s="20" t="s">
        <v>155</v>
      </c>
      <c r="J1994" s="8" t="s">
        <v>122</v>
      </c>
      <c r="K1994" s="36" t="s">
        <v>32</v>
      </c>
      <c r="L1994" s="8"/>
      <c r="M1994" s="8" t="s">
        <v>107</v>
      </c>
      <c r="N1994" s="21">
        <v>44391</v>
      </c>
      <c r="O1994" s="28">
        <v>1000800</v>
      </c>
      <c r="P1994" s="28">
        <v>1000800</v>
      </c>
      <c r="Q1994" s="22"/>
      <c r="R1994" s="47" t="s">
        <v>42</v>
      </c>
      <c r="S1994" s="329" t="s">
        <v>42</v>
      </c>
      <c r="T1994" s="20"/>
      <c r="U1994" s="20"/>
      <c r="V1994" s="20"/>
      <c r="W1994" s="20"/>
      <c r="X1994" s="20"/>
      <c r="Y1994" s="71"/>
      <c r="Z1994" s="28"/>
      <c r="AA1994" s="20"/>
      <c r="AB1994" s="20"/>
      <c r="AC1994" s="20"/>
      <c r="AD1994" s="20"/>
      <c r="AE1994" s="20"/>
      <c r="AF1994" s="20"/>
      <c r="AG1994" s="20"/>
      <c r="AH1994" s="20"/>
      <c r="AI1994" s="20"/>
      <c r="AJ1994" s="20"/>
      <c r="AK1994" s="20"/>
      <c r="AL1994" s="20"/>
      <c r="AM1994" s="20"/>
      <c r="AN1994" s="20"/>
      <c r="AO1994" s="20"/>
      <c r="AP1994" s="20"/>
      <c r="AQ1994" s="20"/>
      <c r="AR1994" s="20"/>
      <c r="AS1994" s="20"/>
      <c r="AT1994" s="20"/>
      <c r="AU1994" s="20"/>
      <c r="AV1994" s="20"/>
      <c r="AW1994" s="20"/>
      <c r="AX1994" s="20"/>
      <c r="AY1994" s="20"/>
      <c r="AZ1994" s="20"/>
      <c r="BA1994" s="20"/>
      <c r="BB1994" s="20"/>
      <c r="BC1994" s="20"/>
      <c r="BD1994" s="20"/>
      <c r="BE1994" s="20"/>
      <c r="BF1994" s="20"/>
      <c r="BG1994" s="20"/>
      <c r="BH1994" s="20"/>
      <c r="BI1994" s="20"/>
      <c r="BJ1994" s="20"/>
      <c r="BK1994" s="20"/>
      <c r="BL1994" s="20"/>
      <c r="BM1994" s="20"/>
      <c r="BN1994" s="20"/>
      <c r="BO1994" s="20"/>
      <c r="BP1994" s="20"/>
      <c r="BQ1994" s="20"/>
    </row>
    <row r="1995" spans="1:69" s="200" customFormat="1">
      <c r="A1995" s="40">
        <v>106</v>
      </c>
      <c r="B1995" s="25">
        <v>44637</v>
      </c>
      <c r="C1995" s="8" t="s">
        <v>711</v>
      </c>
      <c r="D1995" s="8" t="s">
        <v>35</v>
      </c>
      <c r="E1995" s="8" t="s">
        <v>157</v>
      </c>
      <c r="F1995" s="20" t="s">
        <v>542</v>
      </c>
      <c r="G1995" s="50">
        <v>389482</v>
      </c>
      <c r="H1995" s="20" t="s">
        <v>37</v>
      </c>
      <c r="I1995" s="20" t="s">
        <v>543</v>
      </c>
      <c r="J1995" s="8" t="s">
        <v>122</v>
      </c>
      <c r="K1995" s="8" t="s">
        <v>149</v>
      </c>
      <c r="L1995" s="8"/>
      <c r="M1995" s="8" t="s">
        <v>107</v>
      </c>
      <c r="N1995" s="21">
        <v>44462</v>
      </c>
      <c r="O1995" s="28">
        <v>200</v>
      </c>
      <c r="P1995" s="28">
        <v>200</v>
      </c>
      <c r="Q1995" s="22"/>
      <c r="R1995" s="23" t="s">
        <v>42</v>
      </c>
      <c r="S1995" s="23" t="s">
        <v>42</v>
      </c>
      <c r="T1995" s="20"/>
      <c r="U1995" s="20"/>
      <c r="V1995" s="20"/>
      <c r="W1995" s="20"/>
      <c r="X1995" s="20"/>
      <c r="Y1995" s="28"/>
      <c r="Z1995" s="28"/>
      <c r="AA1995" s="20"/>
      <c r="AB1995" s="20"/>
      <c r="AC1995" s="20"/>
      <c r="AD1995" s="20"/>
      <c r="AE1995" s="20"/>
      <c r="AF1995" s="20"/>
      <c r="AG1995" s="20"/>
      <c r="AH1995" s="20"/>
      <c r="AI1995" s="20"/>
      <c r="AJ1995" s="20"/>
      <c r="AK1995" s="20"/>
      <c r="AL1995" s="20"/>
      <c r="AM1995" s="20"/>
      <c r="AN1995" s="20"/>
      <c r="AO1995" s="20"/>
      <c r="AP1995" s="20"/>
      <c r="AQ1995" s="20"/>
      <c r="AR1995" s="20"/>
      <c r="AS1995" s="20"/>
      <c r="AT1995" s="20"/>
      <c r="AU1995" s="20"/>
      <c r="AV1995" s="20"/>
      <c r="AW1995" s="20"/>
      <c r="AX1995" s="20"/>
      <c r="AY1995" s="20"/>
      <c r="AZ1995" s="20"/>
      <c r="BA1995" s="20"/>
      <c r="BB1995" s="20"/>
      <c r="BC1995" s="20"/>
      <c r="BD1995" s="20"/>
      <c r="BE1995" s="20"/>
      <c r="BF1995" s="20"/>
      <c r="BG1995" s="20"/>
      <c r="BH1995" s="20"/>
      <c r="BI1995" s="20"/>
      <c r="BJ1995" s="20"/>
      <c r="BK1995" s="20"/>
      <c r="BL1995" s="20"/>
      <c r="BM1995" s="20"/>
      <c r="BN1995" s="20"/>
      <c r="BO1995" s="20"/>
      <c r="BP1995" s="20"/>
      <c r="BQ1995" s="20"/>
    </row>
    <row r="1996" spans="1:69" s="200" customFormat="1">
      <c r="A1996" s="40">
        <v>106</v>
      </c>
      <c r="B1996" s="25">
        <v>44637</v>
      </c>
      <c r="C1996" s="8" t="s">
        <v>711</v>
      </c>
      <c r="D1996" s="8" t="s">
        <v>35</v>
      </c>
      <c r="E1996" s="8" t="s">
        <v>157</v>
      </c>
      <c r="F1996" s="20" t="s">
        <v>439</v>
      </c>
      <c r="G1996" s="50">
        <v>97118</v>
      </c>
      <c r="H1996" s="20" t="s">
        <v>37</v>
      </c>
      <c r="I1996" s="20" t="s">
        <v>440</v>
      </c>
      <c r="J1996" s="8" t="s">
        <v>122</v>
      </c>
      <c r="K1996" s="8" t="s">
        <v>32</v>
      </c>
      <c r="L1996" s="8"/>
      <c r="M1996" s="8" t="s">
        <v>107</v>
      </c>
      <c r="N1996" s="21">
        <v>44609</v>
      </c>
      <c r="O1996" s="28">
        <v>32400</v>
      </c>
      <c r="P1996" s="28"/>
      <c r="Q1996" s="22"/>
      <c r="R1996" s="47" t="s">
        <v>42</v>
      </c>
      <c r="S1996" s="47" t="s">
        <v>42</v>
      </c>
      <c r="T1996" s="20"/>
      <c r="U1996" s="20"/>
      <c r="V1996" s="20"/>
      <c r="W1996" s="20"/>
      <c r="X1996" s="20"/>
      <c r="Y1996" s="71"/>
      <c r="Z1996" s="28"/>
      <c r="AA1996" s="20"/>
      <c r="AB1996" s="20"/>
      <c r="AC1996" s="20"/>
      <c r="AD1996" s="20"/>
      <c r="AE1996" s="20"/>
      <c r="AF1996" s="20"/>
      <c r="AG1996" s="20"/>
      <c r="AH1996" s="20"/>
      <c r="AI1996" s="20"/>
      <c r="AJ1996" s="20"/>
      <c r="AK1996" s="20"/>
      <c r="AL1996" s="20"/>
      <c r="AM1996" s="20"/>
      <c r="AN1996" s="20"/>
      <c r="AO1996" s="20"/>
      <c r="AP1996" s="20"/>
      <c r="AQ1996" s="20"/>
      <c r="AR1996" s="20"/>
      <c r="AS1996" s="20"/>
      <c r="AT1996" s="20"/>
      <c r="AU1996" s="20"/>
      <c r="AV1996" s="20"/>
      <c r="AW1996" s="20"/>
      <c r="AX1996" s="20"/>
      <c r="AY1996" s="20"/>
      <c r="AZ1996" s="20"/>
      <c r="BA1996" s="20"/>
      <c r="BB1996" s="20"/>
      <c r="BC1996" s="20"/>
      <c r="BD1996" s="20"/>
      <c r="BE1996" s="20"/>
      <c r="BF1996" s="20"/>
      <c r="BG1996" s="20"/>
      <c r="BH1996" s="20"/>
      <c r="BI1996" s="20"/>
      <c r="BJ1996" s="20"/>
      <c r="BK1996" s="20"/>
      <c r="BL1996" s="20"/>
      <c r="BM1996" s="20"/>
      <c r="BN1996" s="20"/>
      <c r="BO1996" s="20"/>
      <c r="BP1996" s="20"/>
      <c r="BQ1996" s="20"/>
    </row>
    <row r="1997" spans="1:69" s="200" customFormat="1">
      <c r="A1997" s="40">
        <v>106</v>
      </c>
      <c r="B1997" s="25">
        <v>44637</v>
      </c>
      <c r="C1997" s="8" t="s">
        <v>711</v>
      </c>
      <c r="D1997" s="8" t="s">
        <v>35</v>
      </c>
      <c r="E1997" s="8" t="s">
        <v>157</v>
      </c>
      <c r="F1997" s="20" t="s">
        <v>289</v>
      </c>
      <c r="G1997" s="50">
        <v>44269594</v>
      </c>
      <c r="H1997" s="20" t="s">
        <v>103</v>
      </c>
      <c r="I1997" s="20" t="s">
        <v>290</v>
      </c>
      <c r="J1997" s="58" t="s">
        <v>105</v>
      </c>
      <c r="K1997" s="35" t="s">
        <v>341</v>
      </c>
      <c r="L1997" s="8"/>
      <c r="M1997" s="8" t="s">
        <v>331</v>
      </c>
      <c r="N1997" s="21"/>
      <c r="O1997" s="71">
        <v>647080</v>
      </c>
      <c r="P1997" s="71"/>
      <c r="Q1997" s="22"/>
      <c r="R1997" s="47" t="s">
        <v>42</v>
      </c>
      <c r="S1997" s="47"/>
      <c r="T1997" s="20"/>
      <c r="U1997" s="20"/>
      <c r="V1997" s="20"/>
      <c r="W1997" s="20"/>
      <c r="X1997" s="20"/>
      <c r="Y1997" s="71"/>
      <c r="Z1997" s="28"/>
      <c r="AA1997" s="20"/>
      <c r="AB1997" s="20"/>
      <c r="AC1997" s="20"/>
      <c r="AD1997" s="20"/>
      <c r="AE1997" s="20"/>
      <c r="AF1997" s="20"/>
      <c r="AG1997" s="20"/>
      <c r="AH1997" s="20"/>
      <c r="AI1997" s="20"/>
      <c r="AJ1997" s="20"/>
      <c r="AK1997" s="20"/>
      <c r="AL1997" s="20"/>
      <c r="AM1997" s="20"/>
      <c r="AN1997" s="20"/>
      <c r="AO1997" s="20"/>
      <c r="AP1997" s="20"/>
      <c r="AQ1997" s="20"/>
      <c r="AR1997" s="20"/>
      <c r="AS1997" s="20"/>
      <c r="AT1997" s="20"/>
      <c r="AU1997" s="20"/>
      <c r="AV1997" s="20"/>
      <c r="AW1997" s="20"/>
      <c r="AX1997" s="20"/>
      <c r="AY1997" s="20"/>
      <c r="AZ1997" s="20"/>
      <c r="BA1997" s="20"/>
      <c r="BB1997" s="20"/>
      <c r="BC1997" s="20"/>
      <c r="BD1997" s="20"/>
      <c r="BE1997" s="20"/>
      <c r="BF1997" s="20"/>
      <c r="BG1997" s="20"/>
      <c r="BH1997" s="20"/>
      <c r="BI1997" s="20"/>
      <c r="BJ1997" s="20"/>
      <c r="BK1997" s="20"/>
      <c r="BL1997" s="20"/>
      <c r="BM1997" s="20"/>
      <c r="BN1997" s="20"/>
      <c r="BO1997" s="20"/>
      <c r="BP1997" s="20"/>
      <c r="BQ1997" s="20"/>
    </row>
    <row r="1998" spans="1:69" s="200" customFormat="1" ht="15.75" customHeight="1">
      <c r="A1998" s="40">
        <v>106</v>
      </c>
      <c r="B1998" s="25">
        <v>44872</v>
      </c>
      <c r="C1998" s="8" t="s">
        <v>711</v>
      </c>
      <c r="D1998" s="8" t="s">
        <v>35</v>
      </c>
      <c r="E1998" s="8" t="s">
        <v>157</v>
      </c>
      <c r="F1998" s="20" t="s">
        <v>266</v>
      </c>
      <c r="G1998" s="22">
        <v>58005463</v>
      </c>
      <c r="H1998" s="35" t="s">
        <v>95</v>
      </c>
      <c r="I1998" s="35" t="s">
        <v>267</v>
      </c>
      <c r="J1998" s="58" t="s">
        <v>105</v>
      </c>
      <c r="K1998" s="8" t="s">
        <v>149</v>
      </c>
      <c r="L1998" s="8"/>
      <c r="M1998" s="8" t="s">
        <v>331</v>
      </c>
      <c r="N1998" s="21"/>
      <c r="O1998" s="71">
        <v>2884300</v>
      </c>
      <c r="P1998" s="71"/>
      <c r="Q1998" s="22"/>
      <c r="R1998" s="47" t="s">
        <v>42</v>
      </c>
      <c r="S1998" s="23"/>
      <c r="T1998" s="20"/>
      <c r="U1998" s="20"/>
      <c r="V1998" s="20"/>
      <c r="W1998" s="20"/>
      <c r="X1998" s="20"/>
      <c r="Y1998" s="71"/>
      <c r="Z1998" s="28"/>
      <c r="AA1998" s="20"/>
      <c r="AB1998" s="20"/>
      <c r="AC1998" s="20"/>
      <c r="AD1998" s="20"/>
      <c r="AE1998" s="20"/>
      <c r="AF1998" s="20"/>
      <c r="AG1998" s="20"/>
      <c r="AH1998" s="20"/>
      <c r="AI1998" s="20"/>
      <c r="AJ1998" s="20"/>
      <c r="AK1998" s="20"/>
      <c r="AL1998" s="20"/>
      <c r="AM1998" s="20"/>
      <c r="AN1998" s="20"/>
      <c r="AO1998" s="20"/>
      <c r="AP1998" s="20"/>
      <c r="AQ1998" s="20"/>
      <c r="AR1998" s="20"/>
      <c r="AS1998" s="20"/>
      <c r="AT1998" s="20"/>
      <c r="AU1998" s="20"/>
      <c r="AV1998" s="20"/>
      <c r="AW1998" s="20"/>
      <c r="AX1998" s="20"/>
      <c r="AY1998" s="20"/>
      <c r="AZ1998" s="20"/>
      <c r="BA1998" s="20"/>
      <c r="BB1998" s="20"/>
      <c r="BC1998" s="20"/>
      <c r="BD1998" s="20"/>
      <c r="BE1998" s="20"/>
      <c r="BF1998" s="20"/>
      <c r="BG1998" s="20"/>
      <c r="BH1998" s="20"/>
      <c r="BI1998" s="20"/>
      <c r="BJ1998" s="20"/>
      <c r="BK1998" s="20"/>
      <c r="BL1998" s="20"/>
      <c r="BM1998" s="20"/>
      <c r="BN1998" s="20"/>
      <c r="BO1998" s="20"/>
      <c r="BP1998" s="20"/>
      <c r="BQ1998" s="20"/>
    </row>
    <row r="1999" spans="1:69" s="200" customFormat="1" ht="15.75" customHeight="1">
      <c r="A1999" s="40">
        <v>106</v>
      </c>
      <c r="B1999" s="25">
        <v>44872</v>
      </c>
      <c r="C1999" s="8" t="s">
        <v>711</v>
      </c>
      <c r="D1999" s="8" t="s">
        <v>35</v>
      </c>
      <c r="E1999" s="8" t="s">
        <v>157</v>
      </c>
      <c r="F1999" s="20" t="s">
        <v>266</v>
      </c>
      <c r="G1999" s="22">
        <v>58005463</v>
      </c>
      <c r="H1999" s="35" t="s">
        <v>95</v>
      </c>
      <c r="I1999" s="35" t="s">
        <v>267</v>
      </c>
      <c r="J1999" s="58" t="s">
        <v>105</v>
      </c>
      <c r="K1999" s="36" t="s">
        <v>32</v>
      </c>
      <c r="L1999" s="8"/>
      <c r="M1999" s="8" t="s">
        <v>331</v>
      </c>
      <c r="N1999" s="21"/>
      <c r="O1999" s="71">
        <v>4124250</v>
      </c>
      <c r="P1999" s="71"/>
      <c r="Q1999" s="22"/>
      <c r="R1999" s="47" t="s">
        <v>42</v>
      </c>
      <c r="S1999" s="23"/>
      <c r="T1999" s="20"/>
      <c r="U1999" s="20"/>
      <c r="V1999" s="20"/>
      <c r="W1999" s="20"/>
      <c r="X1999" s="20"/>
      <c r="Y1999" s="28"/>
      <c r="Z1999" s="28"/>
      <c r="AA1999" s="20"/>
      <c r="AB1999" s="20"/>
      <c r="AC1999" s="20"/>
      <c r="AD1999" s="20"/>
      <c r="AE1999" s="20"/>
      <c r="AF1999" s="20"/>
      <c r="AG1999" s="20"/>
      <c r="AH1999" s="20"/>
      <c r="AI1999" s="20"/>
      <c r="AJ1999" s="20"/>
      <c r="AK1999" s="20"/>
      <c r="AL1999" s="20"/>
      <c r="AM1999" s="20"/>
      <c r="AN1999" s="20"/>
      <c r="AO1999" s="20"/>
      <c r="AP1999" s="20"/>
      <c r="AQ1999" s="20"/>
      <c r="AR1999" s="20"/>
      <c r="AS1999" s="20"/>
      <c r="AT1999" s="20"/>
      <c r="AU1999" s="20"/>
      <c r="AV1999" s="20"/>
      <c r="AW1999" s="20"/>
      <c r="AX1999" s="20"/>
      <c r="AY1999" s="20"/>
      <c r="AZ1999" s="20"/>
      <c r="BA1999" s="20"/>
      <c r="BB1999" s="20"/>
      <c r="BC1999" s="20"/>
      <c r="BD1999" s="20"/>
      <c r="BE1999" s="20"/>
      <c r="BF1999" s="20"/>
      <c r="BG1999" s="20"/>
      <c r="BH1999" s="20"/>
      <c r="BI1999" s="20"/>
      <c r="BJ1999" s="20"/>
      <c r="BK1999" s="20"/>
      <c r="BL1999" s="20"/>
      <c r="BM1999" s="20"/>
      <c r="BN1999" s="20"/>
      <c r="BO1999" s="20"/>
      <c r="BP1999" s="20"/>
      <c r="BQ1999" s="20"/>
    </row>
    <row r="2000" spans="1:69" s="200" customFormat="1" ht="15" customHeight="1">
      <c r="A2000" s="40">
        <v>106</v>
      </c>
      <c r="B2000" s="25">
        <v>44637</v>
      </c>
      <c r="C2000" s="8" t="s">
        <v>711</v>
      </c>
      <c r="D2000" s="8" t="s">
        <v>35</v>
      </c>
      <c r="E2000" s="8" t="s">
        <v>157</v>
      </c>
      <c r="F2000" s="96" t="s">
        <v>386</v>
      </c>
      <c r="G2000" s="280">
        <v>21803000</v>
      </c>
      <c r="H2000" s="35" t="s">
        <v>95</v>
      </c>
      <c r="I2000" s="35" t="s">
        <v>387</v>
      </c>
      <c r="J2000" s="8" t="s">
        <v>148</v>
      </c>
      <c r="K2000" s="35" t="s">
        <v>341</v>
      </c>
      <c r="L2000" s="8"/>
      <c r="M2000" s="8" t="s">
        <v>331</v>
      </c>
      <c r="N2000" s="21">
        <v>44393</v>
      </c>
      <c r="O2000" s="71">
        <v>1500100</v>
      </c>
      <c r="P2000" s="71">
        <v>1500100</v>
      </c>
      <c r="Q2000" s="22"/>
      <c r="R2000" s="47" t="s">
        <v>42</v>
      </c>
      <c r="S2000" s="47" t="s">
        <v>42</v>
      </c>
      <c r="T2000" s="20"/>
      <c r="U2000" s="20"/>
      <c r="V2000" s="20"/>
      <c r="W2000" s="20"/>
      <c r="X2000" s="20"/>
      <c r="Y2000" s="28"/>
      <c r="Z2000" s="28"/>
      <c r="AA2000" s="20"/>
      <c r="AB2000" s="20"/>
      <c r="AC2000" s="20"/>
      <c r="AD2000" s="20"/>
      <c r="AE2000" s="20"/>
      <c r="AF2000" s="20"/>
      <c r="AG2000" s="20"/>
      <c r="AH2000" s="20"/>
      <c r="AI2000" s="20"/>
      <c r="AJ2000" s="20"/>
      <c r="AK2000" s="20"/>
      <c r="AL2000" s="20"/>
      <c r="AM2000" s="20"/>
      <c r="AN2000" s="20"/>
      <c r="AO2000" s="20"/>
      <c r="AP2000" s="20"/>
      <c r="AQ2000" s="20"/>
      <c r="AR2000" s="20"/>
      <c r="AS2000" s="20"/>
      <c r="AT2000" s="20"/>
      <c r="AU2000" s="20"/>
      <c r="AV2000" s="20"/>
      <c r="AW2000" s="20"/>
      <c r="AX2000" s="20"/>
      <c r="AY2000" s="20"/>
      <c r="AZ2000" s="20"/>
      <c r="BA2000" s="20"/>
      <c r="BB2000" s="20"/>
      <c r="BC2000" s="20"/>
      <c r="BD2000" s="20"/>
      <c r="BE2000" s="20"/>
      <c r="BF2000" s="20"/>
      <c r="BG2000" s="20"/>
      <c r="BH2000" s="20"/>
      <c r="BI2000" s="20"/>
      <c r="BJ2000" s="20"/>
      <c r="BK2000" s="20"/>
      <c r="BL2000" s="20"/>
      <c r="BM2000" s="20"/>
      <c r="BN2000" s="20"/>
      <c r="BO2000" s="20"/>
      <c r="BP2000" s="20"/>
      <c r="BQ2000" s="20"/>
    </row>
    <row r="2001" spans="1:69" s="200" customFormat="1">
      <c r="A2001" s="40">
        <v>106</v>
      </c>
      <c r="B2001" s="25">
        <v>44637</v>
      </c>
      <c r="C2001" s="8" t="s">
        <v>711</v>
      </c>
      <c r="D2001" s="8" t="s">
        <v>35</v>
      </c>
      <c r="E2001" s="8" t="s">
        <v>157</v>
      </c>
      <c r="F2001" s="36" t="s">
        <v>664</v>
      </c>
      <c r="G2001" s="24">
        <v>58558270</v>
      </c>
      <c r="H2001" s="8" t="s">
        <v>119</v>
      </c>
      <c r="I2001" s="8" t="s">
        <v>665</v>
      </c>
      <c r="J2001" s="58" t="s">
        <v>105</v>
      </c>
      <c r="K2001" s="36" t="s">
        <v>32</v>
      </c>
      <c r="L2001" s="8"/>
      <c r="M2001" s="8" t="s">
        <v>331</v>
      </c>
      <c r="N2001" s="21">
        <v>44408</v>
      </c>
      <c r="O2001" s="28">
        <v>2217150</v>
      </c>
      <c r="P2001" s="28"/>
      <c r="Q2001" s="22"/>
      <c r="R2001" s="47" t="s">
        <v>42</v>
      </c>
      <c r="S2001" s="47" t="s">
        <v>63</v>
      </c>
      <c r="T2001" s="20"/>
      <c r="U2001" s="20"/>
      <c r="V2001" s="20"/>
      <c r="W2001" s="20"/>
      <c r="X2001" s="20"/>
      <c r="Y2001" s="28"/>
      <c r="Z2001" s="28"/>
      <c r="AA2001" s="20"/>
      <c r="AB2001" s="20"/>
      <c r="AC2001" s="20"/>
      <c r="AD2001" s="20"/>
      <c r="AE2001" s="20"/>
      <c r="AF2001" s="20"/>
      <c r="AG2001" s="20"/>
      <c r="AH2001" s="20"/>
      <c r="AI2001" s="20"/>
      <c r="AJ2001" s="20"/>
      <c r="AK2001" s="20"/>
      <c r="AL2001" s="20"/>
      <c r="AM2001" s="20"/>
      <c r="AN2001" s="20"/>
      <c r="AO2001" s="20"/>
      <c r="AP2001" s="20"/>
      <c r="AQ2001" s="20"/>
      <c r="AR2001" s="20"/>
      <c r="AS2001" s="20"/>
      <c r="AT2001" s="20"/>
      <c r="AU2001" s="20"/>
      <c r="AV2001" s="20"/>
      <c r="AW2001" s="20"/>
      <c r="AX2001" s="20"/>
      <c r="AY2001" s="20"/>
      <c r="AZ2001" s="20"/>
      <c r="BA2001" s="20"/>
      <c r="BB2001" s="20"/>
      <c r="BC2001" s="20"/>
      <c r="BD2001" s="20"/>
      <c r="BE2001" s="20"/>
      <c r="BF2001" s="20"/>
      <c r="BG2001" s="20"/>
      <c r="BH2001" s="20"/>
      <c r="BI2001" s="20"/>
      <c r="BJ2001" s="20"/>
      <c r="BK2001" s="20"/>
      <c r="BL2001" s="20"/>
      <c r="BM2001" s="20"/>
      <c r="BN2001" s="20"/>
      <c r="BO2001" s="20"/>
      <c r="BP2001" s="20"/>
      <c r="BQ2001" s="20"/>
    </row>
    <row r="2002" spans="1:69" s="200" customFormat="1">
      <c r="A2002" s="40">
        <v>106</v>
      </c>
      <c r="B2002" s="25">
        <v>44637</v>
      </c>
      <c r="C2002" s="8" t="s">
        <v>711</v>
      </c>
      <c r="D2002" s="8" t="s">
        <v>35</v>
      </c>
      <c r="E2002" s="8" t="s">
        <v>157</v>
      </c>
      <c r="F2002" s="36" t="s">
        <v>664</v>
      </c>
      <c r="G2002" s="24">
        <v>58558270</v>
      </c>
      <c r="H2002" s="8" t="s">
        <v>119</v>
      </c>
      <c r="I2002" s="8" t="s">
        <v>665</v>
      </c>
      <c r="J2002" s="58" t="s">
        <v>105</v>
      </c>
      <c r="K2002" s="36" t="s">
        <v>32</v>
      </c>
      <c r="L2002" s="8"/>
      <c r="M2002" s="8" t="s">
        <v>331</v>
      </c>
      <c r="N2002" s="21">
        <v>44435</v>
      </c>
      <c r="O2002" s="28">
        <v>5660460</v>
      </c>
      <c r="P2002" s="28"/>
      <c r="Q2002" s="22"/>
      <c r="R2002" s="47" t="s">
        <v>42</v>
      </c>
      <c r="S2002" s="47" t="s">
        <v>63</v>
      </c>
      <c r="T2002" s="20"/>
      <c r="U2002" s="20"/>
      <c r="V2002" s="20"/>
      <c r="W2002" s="20"/>
      <c r="X2002" s="20"/>
      <c r="Y2002" s="28"/>
      <c r="Z2002" s="28"/>
      <c r="AA2002" s="20"/>
      <c r="AB2002" s="20"/>
      <c r="AC2002" s="20"/>
      <c r="AD2002" s="20"/>
      <c r="AE2002" s="20"/>
      <c r="AF2002" s="20"/>
      <c r="AG2002" s="20"/>
      <c r="AH2002" s="20"/>
      <c r="AI2002" s="20"/>
      <c r="AJ2002" s="20"/>
      <c r="AK2002" s="20"/>
      <c r="AL2002" s="20"/>
      <c r="AM2002" s="20"/>
      <c r="AN2002" s="20"/>
      <c r="AO2002" s="20"/>
      <c r="AP2002" s="20"/>
      <c r="AQ2002" s="20"/>
      <c r="AR2002" s="20"/>
      <c r="AS2002" s="20"/>
      <c r="AT2002" s="20"/>
      <c r="AU2002" s="20"/>
      <c r="AV2002" s="20"/>
      <c r="AW2002" s="20"/>
      <c r="AX2002" s="20"/>
      <c r="AY2002" s="20"/>
      <c r="AZ2002" s="20"/>
      <c r="BA2002" s="20"/>
      <c r="BB2002" s="20"/>
      <c r="BC2002" s="20"/>
      <c r="BD2002" s="20"/>
      <c r="BE2002" s="20"/>
      <c r="BF2002" s="20"/>
      <c r="BG2002" s="20"/>
      <c r="BH2002" s="20"/>
      <c r="BI2002" s="20"/>
      <c r="BJ2002" s="20"/>
      <c r="BK2002" s="20"/>
      <c r="BL2002" s="20"/>
      <c r="BM2002" s="20"/>
      <c r="BN2002" s="20"/>
      <c r="BO2002" s="20"/>
      <c r="BP2002" s="20"/>
      <c r="BQ2002" s="20"/>
    </row>
    <row r="2003" spans="1:69" s="200" customFormat="1">
      <c r="A2003" s="40">
        <v>106</v>
      </c>
      <c r="B2003" s="25">
        <v>44637</v>
      </c>
      <c r="C2003" s="8" t="s">
        <v>711</v>
      </c>
      <c r="D2003" s="8" t="s">
        <v>35</v>
      </c>
      <c r="E2003" s="8" t="s">
        <v>157</v>
      </c>
      <c r="F2003" s="20" t="s">
        <v>181</v>
      </c>
      <c r="G2003" s="50">
        <v>197097</v>
      </c>
      <c r="H2003" s="35" t="s">
        <v>119</v>
      </c>
      <c r="I2003" s="35" t="s">
        <v>182</v>
      </c>
      <c r="J2003" s="8" t="s">
        <v>97</v>
      </c>
      <c r="K2003" s="36" t="s">
        <v>32</v>
      </c>
      <c r="L2003" s="8"/>
      <c r="M2003" s="8" t="s">
        <v>331</v>
      </c>
      <c r="N2003" s="21"/>
      <c r="O2003" s="28">
        <v>86580</v>
      </c>
      <c r="P2003" s="28">
        <v>45630</v>
      </c>
      <c r="Q2003" s="22"/>
      <c r="R2003" s="23" t="s">
        <v>42</v>
      </c>
      <c r="S2003" s="23" t="s">
        <v>742</v>
      </c>
      <c r="T2003" s="20"/>
      <c r="U2003" s="20"/>
      <c r="V2003" s="20"/>
      <c r="W2003" s="20"/>
      <c r="X2003" s="20"/>
      <c r="Y2003" s="28"/>
      <c r="Z2003" s="28"/>
      <c r="AA2003" s="20"/>
      <c r="AB2003" s="20"/>
      <c r="AC2003" s="20"/>
      <c r="AD2003" s="20"/>
      <c r="AE2003" s="20"/>
      <c r="AF2003" s="20"/>
      <c r="AG2003" s="20"/>
      <c r="AH2003" s="20"/>
      <c r="AI2003" s="20"/>
      <c r="AJ2003" s="20"/>
      <c r="AK2003" s="20"/>
      <c r="AL2003" s="20"/>
      <c r="AM2003" s="20"/>
      <c r="AN2003" s="20"/>
      <c r="AO2003" s="20"/>
      <c r="AP2003" s="20"/>
      <c r="AQ2003" s="20"/>
      <c r="AR2003" s="20"/>
      <c r="AS2003" s="20"/>
      <c r="AT2003" s="20"/>
      <c r="AU2003" s="20"/>
      <c r="AV2003" s="20"/>
      <c r="AW2003" s="20"/>
      <c r="AX2003" s="20"/>
      <c r="AY2003" s="20"/>
      <c r="AZ2003" s="20"/>
      <c r="BA2003" s="20"/>
      <c r="BB2003" s="20"/>
      <c r="BC2003" s="20"/>
      <c r="BD2003" s="20"/>
      <c r="BE2003" s="20"/>
      <c r="BF2003" s="20"/>
      <c r="BG2003" s="20"/>
      <c r="BH2003" s="20"/>
      <c r="BI2003" s="20"/>
      <c r="BJ2003" s="20"/>
      <c r="BK2003" s="20"/>
      <c r="BL2003" s="20"/>
      <c r="BM2003" s="20"/>
      <c r="BN2003" s="20"/>
      <c r="BO2003" s="20"/>
      <c r="BP2003" s="20"/>
      <c r="BQ2003" s="20"/>
    </row>
    <row r="2004" spans="1:69" s="200" customFormat="1">
      <c r="A2004" s="40">
        <v>106</v>
      </c>
      <c r="B2004" s="25">
        <v>44637</v>
      </c>
      <c r="C2004" s="8" t="s">
        <v>711</v>
      </c>
      <c r="D2004" s="8" t="s">
        <v>35</v>
      </c>
      <c r="E2004" s="8" t="s">
        <v>157</v>
      </c>
      <c r="F2004" s="20" t="s">
        <v>294</v>
      </c>
      <c r="G2004" s="50">
        <v>12626950</v>
      </c>
      <c r="H2004" s="35" t="s">
        <v>103</v>
      </c>
      <c r="I2004" s="35" t="s">
        <v>295</v>
      </c>
      <c r="J2004" s="58" t="s">
        <v>105</v>
      </c>
      <c r="K2004" s="36" t="s">
        <v>32</v>
      </c>
      <c r="L2004" s="8"/>
      <c r="M2004" s="8" t="s">
        <v>331</v>
      </c>
      <c r="N2004" s="21"/>
      <c r="O2004" s="28">
        <v>5463630</v>
      </c>
      <c r="P2004" s="28">
        <v>4959630</v>
      </c>
      <c r="Q2004" s="22" t="s">
        <v>743</v>
      </c>
      <c r="R2004" s="23" t="s">
        <v>42</v>
      </c>
      <c r="S2004" s="47" t="s">
        <v>42</v>
      </c>
      <c r="T2004" s="20"/>
      <c r="U2004" s="20"/>
      <c r="V2004" s="20"/>
      <c r="W2004" s="20"/>
      <c r="X2004" s="20"/>
      <c r="Y2004" s="71"/>
      <c r="Z2004" s="28"/>
      <c r="AA2004" s="20"/>
      <c r="AB2004" s="20"/>
      <c r="AC2004" s="20"/>
      <c r="AD2004" s="20"/>
      <c r="AE2004" s="20"/>
      <c r="AF2004" s="20"/>
      <c r="AG2004" s="20"/>
      <c r="AH2004" s="20"/>
      <c r="AI2004" s="20"/>
      <c r="AJ2004" s="20"/>
      <c r="AK2004" s="20"/>
      <c r="AL2004" s="20"/>
      <c r="AM2004" s="20"/>
      <c r="AN2004" s="20"/>
      <c r="AO2004" s="20"/>
      <c r="AP2004" s="20"/>
      <c r="AQ2004" s="20"/>
      <c r="AR2004" s="20"/>
      <c r="AS2004" s="20"/>
      <c r="AT2004" s="20"/>
      <c r="AU2004" s="20"/>
      <c r="AV2004" s="20"/>
      <c r="AW2004" s="20"/>
      <c r="AX2004" s="20"/>
      <c r="AY2004" s="20"/>
      <c r="AZ2004" s="20"/>
      <c r="BA2004" s="20"/>
      <c r="BB2004" s="20"/>
      <c r="BC2004" s="20"/>
      <c r="BD2004" s="20"/>
      <c r="BE2004" s="20"/>
      <c r="BF2004" s="20"/>
      <c r="BG2004" s="20"/>
      <c r="BH2004" s="20"/>
      <c r="BI2004" s="20"/>
      <c r="BJ2004" s="20"/>
      <c r="BK2004" s="20"/>
      <c r="BL2004" s="20"/>
      <c r="BM2004" s="20"/>
      <c r="BN2004" s="20"/>
      <c r="BO2004" s="20"/>
      <c r="BP2004" s="20"/>
      <c r="BQ2004" s="20"/>
    </row>
    <row r="2005" spans="1:69" s="200" customFormat="1">
      <c r="A2005" s="40">
        <v>106</v>
      </c>
      <c r="B2005" s="25">
        <v>44637</v>
      </c>
      <c r="C2005" s="8" t="s">
        <v>711</v>
      </c>
      <c r="D2005" s="8" t="s">
        <v>35</v>
      </c>
      <c r="E2005" s="8" t="s">
        <v>157</v>
      </c>
      <c r="F2005" s="20" t="s">
        <v>274</v>
      </c>
      <c r="G2005" s="24">
        <v>28608710</v>
      </c>
      <c r="H2005" s="35" t="s">
        <v>95</v>
      </c>
      <c r="I2005" s="35" t="s">
        <v>275</v>
      </c>
      <c r="J2005" s="8" t="s">
        <v>148</v>
      </c>
      <c r="K2005" s="36" t="s">
        <v>32</v>
      </c>
      <c r="L2005" s="8"/>
      <c r="M2005" s="8" t="s">
        <v>331</v>
      </c>
      <c r="N2005" s="21"/>
      <c r="O2005" s="71">
        <v>13117320</v>
      </c>
      <c r="P2005" s="71">
        <v>4467150</v>
      </c>
      <c r="Q2005" s="22" t="s">
        <v>715</v>
      </c>
      <c r="R2005" s="23" t="s">
        <v>42</v>
      </c>
      <c r="S2005" s="23"/>
      <c r="T2005" s="20"/>
      <c r="U2005" s="20"/>
      <c r="V2005" s="20"/>
      <c r="W2005" s="20"/>
      <c r="X2005" s="20"/>
      <c r="Y2005" s="71"/>
      <c r="Z2005" s="28"/>
      <c r="AA2005" s="20"/>
      <c r="AB2005" s="20"/>
      <c r="AC2005" s="20"/>
      <c r="AD2005" s="20"/>
      <c r="AE2005" s="20"/>
      <c r="AF2005" s="20"/>
      <c r="AG2005" s="20"/>
      <c r="AH2005" s="20"/>
      <c r="AI2005" s="20"/>
      <c r="AJ2005" s="20"/>
      <c r="AK2005" s="20"/>
      <c r="AL2005" s="20"/>
      <c r="AM2005" s="20"/>
      <c r="AN2005" s="20"/>
      <c r="AO2005" s="20"/>
      <c r="AP2005" s="20"/>
      <c r="AQ2005" s="20"/>
      <c r="AR2005" s="20"/>
      <c r="AS2005" s="20"/>
      <c r="AT2005" s="20"/>
      <c r="AU2005" s="20"/>
      <c r="AV2005" s="20"/>
      <c r="AW2005" s="20"/>
      <c r="AX2005" s="20"/>
      <c r="AY2005" s="20"/>
      <c r="AZ2005" s="20"/>
      <c r="BA2005" s="20"/>
      <c r="BB2005" s="20"/>
      <c r="BC2005" s="20"/>
      <c r="BD2005" s="20"/>
      <c r="BE2005" s="20"/>
      <c r="BF2005" s="20"/>
      <c r="BG2005" s="20"/>
      <c r="BH2005" s="20"/>
      <c r="BI2005" s="20"/>
      <c r="BJ2005" s="20"/>
      <c r="BK2005" s="20"/>
      <c r="BL2005" s="20"/>
      <c r="BM2005" s="20"/>
      <c r="BN2005" s="20"/>
      <c r="BO2005" s="20"/>
      <c r="BP2005" s="20"/>
      <c r="BQ2005" s="20"/>
    </row>
    <row r="2006" spans="1:69" s="200" customFormat="1">
      <c r="A2006" s="40">
        <v>106</v>
      </c>
      <c r="B2006" s="25">
        <v>44637</v>
      </c>
      <c r="C2006" s="8" t="s">
        <v>711</v>
      </c>
      <c r="D2006" s="8" t="s">
        <v>35</v>
      </c>
      <c r="E2006" s="8" t="s">
        <v>157</v>
      </c>
      <c r="F2006" s="20" t="s">
        <v>403</v>
      </c>
      <c r="G2006" s="50">
        <v>2125268</v>
      </c>
      <c r="H2006" s="35" t="s">
        <v>95</v>
      </c>
      <c r="I2006" s="35" t="s">
        <v>404</v>
      </c>
      <c r="J2006" s="58" t="s">
        <v>105</v>
      </c>
      <c r="K2006" s="36" t="s">
        <v>32</v>
      </c>
      <c r="L2006" s="8"/>
      <c r="M2006" s="8" t="s">
        <v>331</v>
      </c>
      <c r="N2006" s="21"/>
      <c r="O2006" s="28">
        <v>696150</v>
      </c>
      <c r="P2006" s="28">
        <v>496080</v>
      </c>
      <c r="Q2006" s="22" t="s">
        <v>715</v>
      </c>
      <c r="R2006" s="23" t="s">
        <v>42</v>
      </c>
      <c r="S2006" s="23"/>
      <c r="T2006" s="20"/>
      <c r="U2006" s="20"/>
      <c r="V2006" s="20"/>
      <c r="W2006" s="20"/>
      <c r="X2006" s="20"/>
      <c r="Y2006" s="28"/>
      <c r="Z2006" s="28"/>
      <c r="AA2006" s="20"/>
      <c r="AB2006" s="20"/>
      <c r="AC2006" s="20"/>
      <c r="AD2006" s="20"/>
      <c r="AE2006" s="20"/>
      <c r="AF2006" s="20"/>
      <c r="AG2006" s="20"/>
      <c r="AH2006" s="20"/>
      <c r="AI2006" s="20"/>
      <c r="AJ2006" s="20"/>
      <c r="AK2006" s="20"/>
      <c r="AL2006" s="20"/>
      <c r="AM2006" s="20"/>
      <c r="AN2006" s="20"/>
      <c r="AO2006" s="20"/>
      <c r="AP2006" s="20"/>
      <c r="AQ2006" s="20"/>
      <c r="AR2006" s="20"/>
      <c r="AS2006" s="20"/>
      <c r="AT2006" s="20"/>
      <c r="AU2006" s="20"/>
      <c r="AV2006" s="20"/>
      <c r="AW2006" s="20"/>
      <c r="AX2006" s="20"/>
      <c r="AY2006" s="20"/>
      <c r="AZ2006" s="20"/>
      <c r="BA2006" s="20"/>
      <c r="BB2006" s="20"/>
      <c r="BC2006" s="20"/>
      <c r="BD2006" s="20"/>
      <c r="BE2006" s="20"/>
      <c r="BF2006" s="20"/>
      <c r="BG2006" s="20"/>
      <c r="BH2006" s="20"/>
      <c r="BI2006" s="20"/>
      <c r="BJ2006" s="20"/>
      <c r="BK2006" s="20"/>
      <c r="BL2006" s="20"/>
      <c r="BM2006" s="20"/>
      <c r="BN2006" s="20"/>
      <c r="BO2006" s="20"/>
      <c r="BP2006" s="20"/>
      <c r="BQ2006" s="20"/>
    </row>
    <row r="2007" spans="1:69" s="200" customFormat="1" ht="15.75" customHeight="1">
      <c r="A2007" s="40">
        <v>106</v>
      </c>
      <c r="B2007" s="25">
        <v>44872</v>
      </c>
      <c r="C2007" s="8" t="s">
        <v>711</v>
      </c>
      <c r="D2007" s="8" t="s">
        <v>35</v>
      </c>
      <c r="E2007" s="8" t="s">
        <v>157</v>
      </c>
      <c r="F2007" s="52" t="s">
        <v>190</v>
      </c>
      <c r="G2007" s="95">
        <v>117606</v>
      </c>
      <c r="H2007" s="35" t="s">
        <v>95</v>
      </c>
      <c r="I2007" s="35" t="s">
        <v>191</v>
      </c>
      <c r="J2007" s="8" t="s">
        <v>97</v>
      </c>
      <c r="K2007" s="35" t="s">
        <v>32</v>
      </c>
      <c r="L2007" s="8"/>
      <c r="M2007" s="8" t="s">
        <v>331</v>
      </c>
      <c r="N2007" s="21"/>
      <c r="O2007" s="28">
        <v>53820</v>
      </c>
      <c r="P2007" s="28">
        <v>53820</v>
      </c>
      <c r="Q2007" s="22" t="s">
        <v>743</v>
      </c>
      <c r="R2007" s="23" t="s">
        <v>42</v>
      </c>
      <c r="S2007" s="47" t="s">
        <v>63</v>
      </c>
      <c r="T2007" s="219" t="s">
        <v>42</v>
      </c>
      <c r="U2007" s="20"/>
      <c r="V2007" s="20"/>
      <c r="W2007" s="20"/>
      <c r="X2007" s="20"/>
      <c r="Y2007" s="28"/>
      <c r="Z2007" s="28"/>
      <c r="AA2007" s="20"/>
      <c r="AB2007" s="20"/>
      <c r="AC2007" s="20"/>
      <c r="AD2007" s="20"/>
      <c r="AE2007" s="20"/>
      <c r="AF2007" s="20"/>
      <c r="AG2007" s="20"/>
      <c r="AH2007" s="20"/>
      <c r="AI2007" s="20"/>
      <c r="AJ2007" s="20"/>
      <c r="AK2007" s="20"/>
      <c r="AL2007" s="20"/>
      <c r="AM2007" s="20"/>
      <c r="AN2007" s="20"/>
      <c r="AO2007" s="20"/>
      <c r="AP2007" s="20"/>
      <c r="AQ2007" s="20"/>
      <c r="AR2007" s="20"/>
      <c r="AS2007" s="20"/>
      <c r="AT2007" s="20"/>
      <c r="AU2007" s="20"/>
      <c r="AV2007" s="20"/>
      <c r="AW2007" s="20"/>
      <c r="AX2007" s="20"/>
      <c r="AY2007" s="20"/>
      <c r="AZ2007" s="20"/>
      <c r="BA2007" s="20"/>
      <c r="BB2007" s="20"/>
      <c r="BC2007" s="20"/>
      <c r="BD2007" s="20"/>
      <c r="BE2007" s="20"/>
      <c r="BF2007" s="20"/>
      <c r="BG2007" s="20"/>
      <c r="BH2007" s="20"/>
      <c r="BI2007" s="20"/>
      <c r="BJ2007" s="20"/>
      <c r="BK2007" s="20"/>
      <c r="BL2007" s="20"/>
      <c r="BM2007" s="20"/>
      <c r="BN2007" s="20"/>
      <c r="BO2007" s="20"/>
      <c r="BP2007" s="20"/>
      <c r="BQ2007" s="20"/>
    </row>
    <row r="2008" spans="1:69" s="200" customFormat="1">
      <c r="A2008" s="40">
        <v>106</v>
      </c>
      <c r="B2008" s="25">
        <v>44637</v>
      </c>
      <c r="C2008" s="8" t="s">
        <v>711</v>
      </c>
      <c r="D2008" s="8" t="s">
        <v>35</v>
      </c>
      <c r="E2008" s="8" t="s">
        <v>157</v>
      </c>
      <c r="F2008" s="20" t="s">
        <v>193</v>
      </c>
      <c r="G2008" s="50">
        <v>270625568</v>
      </c>
      <c r="H2008" s="20" t="s">
        <v>119</v>
      </c>
      <c r="I2008" s="20" t="s">
        <v>194</v>
      </c>
      <c r="J2008" s="8" t="s">
        <v>97</v>
      </c>
      <c r="K2008" s="36" t="s">
        <v>32</v>
      </c>
      <c r="L2008" s="8"/>
      <c r="M2008" s="72" t="s">
        <v>331</v>
      </c>
      <c r="N2008" s="21"/>
      <c r="O2008" s="28">
        <v>54281710</v>
      </c>
      <c r="P2008" s="28">
        <v>26299260</v>
      </c>
      <c r="Q2008" s="22" t="s">
        <v>715</v>
      </c>
      <c r="R2008" s="23" t="s">
        <v>42</v>
      </c>
      <c r="S2008" s="47" t="s">
        <v>42</v>
      </c>
      <c r="T2008" s="20"/>
      <c r="U2008" s="20"/>
      <c r="V2008" s="20"/>
      <c r="W2008" s="20"/>
      <c r="X2008" s="20"/>
      <c r="Y2008" s="28"/>
      <c r="Z2008" s="71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20"/>
      <c r="AK2008" s="20"/>
      <c r="AL2008" s="20"/>
      <c r="AM2008" s="20"/>
      <c r="AN2008" s="20"/>
      <c r="AO2008" s="20"/>
      <c r="AP2008" s="20"/>
      <c r="AQ2008" s="20"/>
      <c r="AR2008" s="20"/>
      <c r="AS2008" s="20"/>
      <c r="AT2008" s="20"/>
      <c r="AU2008" s="20"/>
      <c r="AV2008" s="20"/>
      <c r="AW2008" s="20"/>
      <c r="AX2008" s="20"/>
      <c r="AY2008" s="20"/>
      <c r="AZ2008" s="20"/>
      <c r="BA2008" s="20"/>
      <c r="BB2008" s="20"/>
      <c r="BC2008" s="20"/>
      <c r="BD2008" s="20"/>
      <c r="BE2008" s="20"/>
      <c r="BF2008" s="20"/>
      <c r="BG2008" s="20"/>
      <c r="BH2008" s="20"/>
      <c r="BI2008" s="20"/>
      <c r="BJ2008" s="20"/>
      <c r="BK2008" s="20"/>
      <c r="BL2008" s="20"/>
      <c r="BM2008" s="20"/>
      <c r="BN2008" s="20"/>
      <c r="BO2008" s="20"/>
      <c r="BP2008" s="20"/>
      <c r="BQ2008" s="20"/>
    </row>
    <row r="2009" spans="1:69" s="200" customFormat="1" ht="15.75" customHeight="1">
      <c r="A2009" s="40">
        <v>106</v>
      </c>
      <c r="B2009" s="25">
        <v>44872</v>
      </c>
      <c r="C2009" s="8" t="s">
        <v>711</v>
      </c>
      <c r="D2009" s="8" t="s">
        <v>35</v>
      </c>
      <c r="E2009" s="8" t="s">
        <v>157</v>
      </c>
      <c r="F2009" s="20" t="s">
        <v>300</v>
      </c>
      <c r="G2009" s="50">
        <v>9746117</v>
      </c>
      <c r="H2009" s="35" t="s">
        <v>95</v>
      </c>
      <c r="I2009" s="35" t="s">
        <v>301</v>
      </c>
      <c r="J2009" s="8" t="s">
        <v>122</v>
      </c>
      <c r="K2009" s="36" t="s">
        <v>32</v>
      </c>
      <c r="L2009" s="8"/>
      <c r="M2009" s="72" t="s">
        <v>331</v>
      </c>
      <c r="N2009" s="21"/>
      <c r="O2009" s="28">
        <v>2783190</v>
      </c>
      <c r="P2009" s="28">
        <v>2384790</v>
      </c>
      <c r="Q2009" s="22" t="s">
        <v>715</v>
      </c>
      <c r="R2009" s="47" t="s">
        <v>42</v>
      </c>
      <c r="S2009" s="23"/>
      <c r="T2009" s="20"/>
      <c r="U2009" s="20"/>
      <c r="V2009" s="20"/>
      <c r="W2009" s="20"/>
      <c r="X2009" s="20"/>
      <c r="Y2009" s="28"/>
      <c r="Z2009" s="28"/>
      <c r="AA2009" s="20"/>
      <c r="AB2009" s="20"/>
      <c r="AC2009" s="20"/>
      <c r="AD2009" s="20"/>
      <c r="AE2009" s="20"/>
      <c r="AF2009" s="20"/>
      <c r="AG2009" s="20"/>
      <c r="AH2009" s="20"/>
      <c r="AI2009" s="20"/>
      <c r="AJ2009" s="20"/>
      <c r="AK2009" s="20"/>
      <c r="AL2009" s="20"/>
      <c r="AM2009" s="20"/>
      <c r="AN2009" s="20"/>
      <c r="AO2009" s="20"/>
      <c r="AP2009" s="20"/>
      <c r="AQ2009" s="20"/>
      <c r="AR2009" s="20"/>
      <c r="AS2009" s="20"/>
      <c r="AT2009" s="20"/>
      <c r="AU2009" s="20"/>
      <c r="AV2009" s="20"/>
      <c r="AW2009" s="20"/>
      <c r="AX2009" s="20"/>
      <c r="AY2009" s="20"/>
      <c r="AZ2009" s="20"/>
      <c r="BA2009" s="20"/>
      <c r="BB2009" s="20"/>
      <c r="BC2009" s="20"/>
      <c r="BD2009" s="20"/>
      <c r="BE2009" s="20"/>
      <c r="BF2009" s="20"/>
      <c r="BG2009" s="20"/>
      <c r="BH2009" s="20"/>
      <c r="BI2009" s="20"/>
      <c r="BJ2009" s="20"/>
      <c r="BK2009" s="20"/>
      <c r="BL2009" s="20"/>
      <c r="BM2009" s="20"/>
      <c r="BN2009" s="20"/>
      <c r="BO2009" s="20"/>
      <c r="BP2009" s="20"/>
      <c r="BQ2009" s="20"/>
    </row>
    <row r="2010" spans="1:69" s="200" customFormat="1">
      <c r="A2010" s="40">
        <v>106</v>
      </c>
      <c r="B2010" s="25">
        <v>44872</v>
      </c>
      <c r="C2010" s="8" t="s">
        <v>711</v>
      </c>
      <c r="D2010" s="8" t="s">
        <v>35</v>
      </c>
      <c r="E2010" s="8" t="s">
        <v>157</v>
      </c>
      <c r="F2010" s="100" t="s">
        <v>412</v>
      </c>
      <c r="G2010" s="50">
        <v>112078730</v>
      </c>
      <c r="H2010" s="20" t="s">
        <v>103</v>
      </c>
      <c r="I2010" s="20" t="s">
        <v>413</v>
      </c>
      <c r="J2010" s="58" t="s">
        <v>105</v>
      </c>
      <c r="K2010" s="36" t="s">
        <v>32</v>
      </c>
      <c r="L2010" s="8"/>
      <c r="M2010" s="72" t="s">
        <v>331</v>
      </c>
      <c r="N2010" s="21"/>
      <c r="O2010" s="28">
        <v>6465400</v>
      </c>
      <c r="P2010" s="28">
        <v>6465400</v>
      </c>
      <c r="Q2010" s="22" t="s">
        <v>715</v>
      </c>
      <c r="R2010" s="23" t="s">
        <v>42</v>
      </c>
      <c r="S2010" s="47" t="s">
        <v>42</v>
      </c>
      <c r="T2010" s="20"/>
      <c r="U2010" s="20"/>
      <c r="V2010" s="20"/>
      <c r="W2010" s="20"/>
      <c r="X2010" s="20"/>
      <c r="Y2010" s="28"/>
      <c r="Z2010" s="28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20"/>
      <c r="AK2010" s="20"/>
      <c r="AL2010" s="20"/>
      <c r="AM2010" s="20"/>
      <c r="AN2010" s="20"/>
      <c r="AO2010" s="20"/>
      <c r="AP2010" s="20"/>
      <c r="AQ2010" s="20"/>
      <c r="AR2010" s="20"/>
      <c r="AS2010" s="20"/>
      <c r="AT2010" s="20"/>
      <c r="AU2010" s="20"/>
      <c r="AV2010" s="20"/>
      <c r="AW2010" s="20"/>
      <c r="AX2010" s="20"/>
      <c r="AY2010" s="20"/>
      <c r="AZ2010" s="20"/>
      <c r="BA2010" s="20"/>
      <c r="BB2010" s="20"/>
      <c r="BC2010" s="20"/>
      <c r="BD2010" s="20"/>
      <c r="BE2010" s="20"/>
      <c r="BF2010" s="20"/>
      <c r="BG2010" s="20"/>
      <c r="BH2010" s="20"/>
      <c r="BI2010" s="20"/>
      <c r="BJ2010" s="20"/>
      <c r="BK2010" s="20"/>
      <c r="BL2010" s="20"/>
      <c r="BM2010" s="20"/>
      <c r="BN2010" s="20"/>
      <c r="BO2010" s="20"/>
      <c r="BP2010" s="20"/>
      <c r="BQ2010" s="20"/>
    </row>
    <row r="2011" spans="1:69" s="200" customFormat="1">
      <c r="A2011" s="40">
        <v>106</v>
      </c>
      <c r="B2011" s="25">
        <v>44637</v>
      </c>
      <c r="C2011" s="8" t="s">
        <v>711</v>
      </c>
      <c r="D2011" s="8" t="s">
        <v>35</v>
      </c>
      <c r="E2011" s="8" t="s">
        <v>157</v>
      </c>
      <c r="F2011" s="20" t="s">
        <v>348</v>
      </c>
      <c r="G2011" s="50">
        <v>4830000</v>
      </c>
      <c r="H2011" s="20" t="s">
        <v>349</v>
      </c>
      <c r="I2011" s="20" t="s">
        <v>350</v>
      </c>
      <c r="J2011" s="58" t="s">
        <v>105</v>
      </c>
      <c r="K2011" s="36" t="s">
        <v>32</v>
      </c>
      <c r="L2011" s="8"/>
      <c r="M2011" s="72" t="s">
        <v>331</v>
      </c>
      <c r="N2011" s="21"/>
      <c r="O2011" s="28">
        <v>430560</v>
      </c>
      <c r="P2011" s="28">
        <v>100620</v>
      </c>
      <c r="Q2011" s="22"/>
      <c r="R2011" s="47" t="s">
        <v>42</v>
      </c>
      <c r="S2011" s="23"/>
      <c r="T2011" s="20"/>
      <c r="U2011" s="20"/>
      <c r="V2011" s="20"/>
      <c r="W2011" s="20"/>
      <c r="X2011" s="20"/>
      <c r="Y2011" s="28"/>
      <c r="Z2011" s="28"/>
      <c r="AA2011" s="20"/>
      <c r="AB2011" s="20"/>
      <c r="AC2011" s="20"/>
      <c r="AD2011" s="20"/>
      <c r="AE2011" s="20"/>
      <c r="AF2011" s="20"/>
      <c r="AG2011" s="20"/>
      <c r="AH2011" s="20"/>
      <c r="AI2011" s="20"/>
      <c r="AJ2011" s="20"/>
      <c r="AK2011" s="20"/>
      <c r="AL2011" s="20"/>
      <c r="AM2011" s="20"/>
      <c r="AN2011" s="20"/>
      <c r="AO2011" s="20"/>
      <c r="AP2011" s="20"/>
      <c r="AQ2011" s="20"/>
      <c r="AR2011" s="20"/>
      <c r="AS2011" s="20"/>
      <c r="AT2011" s="20"/>
      <c r="AU2011" s="20"/>
      <c r="AV2011" s="20"/>
      <c r="AW2011" s="20"/>
      <c r="AX2011" s="20"/>
      <c r="AY2011" s="20"/>
      <c r="AZ2011" s="20"/>
      <c r="BA2011" s="20"/>
      <c r="BB2011" s="20"/>
      <c r="BC2011" s="20"/>
      <c r="BD2011" s="20"/>
      <c r="BE2011" s="20"/>
      <c r="BF2011" s="20"/>
      <c r="BG2011" s="20"/>
      <c r="BH2011" s="20"/>
      <c r="BI2011" s="20"/>
      <c r="BJ2011" s="20"/>
      <c r="BK2011" s="20"/>
      <c r="BL2011" s="20"/>
      <c r="BM2011" s="20"/>
      <c r="BN2011" s="20"/>
      <c r="BO2011" s="20"/>
      <c r="BP2011" s="20"/>
      <c r="BQ2011" s="20"/>
    </row>
    <row r="2012" spans="1:69" s="200" customFormat="1">
      <c r="A2012" s="40">
        <v>106</v>
      </c>
      <c r="B2012" s="25">
        <v>44872</v>
      </c>
      <c r="C2012" s="8" t="s">
        <v>711</v>
      </c>
      <c r="D2012" s="8" t="s">
        <v>35</v>
      </c>
      <c r="E2012" s="8" t="s">
        <v>157</v>
      </c>
      <c r="F2012" s="20" t="s">
        <v>141</v>
      </c>
      <c r="G2012" s="50">
        <v>11513100</v>
      </c>
      <c r="H2012" s="35" t="s">
        <v>95</v>
      </c>
      <c r="I2012" s="35" t="s">
        <v>142</v>
      </c>
      <c r="J2012" s="8" t="s">
        <v>122</v>
      </c>
      <c r="K2012" s="36" t="s">
        <v>32</v>
      </c>
      <c r="L2012" s="8"/>
      <c r="M2012" s="72" t="s">
        <v>331</v>
      </c>
      <c r="N2012" s="21"/>
      <c r="O2012" s="28">
        <v>4102020</v>
      </c>
      <c r="P2012" s="28">
        <v>4102020</v>
      </c>
      <c r="Q2012" s="22" t="s">
        <v>715</v>
      </c>
      <c r="R2012" s="47" t="s">
        <v>42</v>
      </c>
      <c r="S2012" s="47" t="s">
        <v>42</v>
      </c>
      <c r="T2012" s="20"/>
      <c r="U2012" s="20"/>
      <c r="V2012" s="20"/>
      <c r="W2012" s="20"/>
      <c r="X2012" s="20"/>
      <c r="Y2012" s="28"/>
      <c r="Z2012" s="28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20"/>
      <c r="AK2012" s="20"/>
      <c r="AL2012" s="20"/>
      <c r="AM2012" s="20"/>
      <c r="AN2012" s="20"/>
      <c r="AO2012" s="20"/>
      <c r="AP2012" s="20"/>
      <c r="AQ2012" s="20"/>
      <c r="AR2012" s="20"/>
      <c r="AS2012" s="20"/>
      <c r="AT2012" s="20"/>
      <c r="AU2012" s="20"/>
      <c r="AV2012" s="20"/>
      <c r="AW2012" s="20"/>
      <c r="AX2012" s="20"/>
      <c r="AY2012" s="20"/>
      <c r="AZ2012" s="20"/>
      <c r="BA2012" s="20"/>
      <c r="BB2012" s="20"/>
      <c r="BC2012" s="20"/>
      <c r="BD2012" s="20"/>
      <c r="BE2012" s="20"/>
      <c r="BF2012" s="20"/>
      <c r="BG2012" s="20"/>
      <c r="BH2012" s="20"/>
      <c r="BI2012" s="20"/>
      <c r="BJ2012" s="20"/>
      <c r="BK2012" s="20"/>
      <c r="BL2012" s="20"/>
      <c r="BM2012" s="20"/>
      <c r="BN2012" s="20"/>
      <c r="BO2012" s="20"/>
      <c r="BP2012" s="20"/>
      <c r="BQ2012" s="20"/>
    </row>
    <row r="2013" spans="1:69" s="200" customFormat="1">
      <c r="A2013" s="40">
        <v>106</v>
      </c>
      <c r="B2013" s="25">
        <v>44637</v>
      </c>
      <c r="C2013" s="8" t="s">
        <v>711</v>
      </c>
      <c r="D2013" s="8" t="s">
        <v>35</v>
      </c>
      <c r="E2013" s="8" t="s">
        <v>157</v>
      </c>
      <c r="F2013" s="20" t="s">
        <v>213</v>
      </c>
      <c r="G2013" s="50">
        <v>163046161</v>
      </c>
      <c r="H2013" s="35" t="s">
        <v>95</v>
      </c>
      <c r="I2013" s="35" t="s">
        <v>214</v>
      </c>
      <c r="J2013" s="8" t="s">
        <v>148</v>
      </c>
      <c r="K2013" s="8" t="s">
        <v>149</v>
      </c>
      <c r="L2013" s="8"/>
      <c r="M2013" s="8" t="s">
        <v>331</v>
      </c>
      <c r="N2013" s="21"/>
      <c r="O2013" s="71">
        <v>679750</v>
      </c>
      <c r="P2013" s="71">
        <v>679750</v>
      </c>
      <c r="Q2013" s="22"/>
      <c r="R2013" s="23" t="s">
        <v>42</v>
      </c>
      <c r="S2013" s="47" t="s">
        <v>42</v>
      </c>
      <c r="T2013" s="20"/>
      <c r="U2013" s="20"/>
      <c r="V2013" s="20"/>
      <c r="W2013" s="20"/>
      <c r="X2013" s="20"/>
      <c r="Y2013" s="28"/>
      <c r="Z2013" s="28"/>
      <c r="AA2013" s="20"/>
      <c r="AB2013" s="20"/>
      <c r="AC2013" s="20"/>
      <c r="AD2013" s="20"/>
      <c r="AE2013" s="20"/>
      <c r="AF2013" s="20"/>
      <c r="AG2013" s="20"/>
      <c r="AH2013" s="20"/>
      <c r="AI2013" s="20"/>
      <c r="AJ2013" s="20"/>
      <c r="AK2013" s="20"/>
      <c r="AL2013" s="20"/>
      <c r="AM2013" s="20"/>
      <c r="AN2013" s="20"/>
      <c r="AO2013" s="20"/>
      <c r="AP2013" s="20"/>
      <c r="AQ2013" s="20"/>
      <c r="AR2013" s="20"/>
      <c r="AS2013" s="20"/>
      <c r="AT2013" s="20"/>
      <c r="AU2013" s="20"/>
      <c r="AV2013" s="20"/>
      <c r="AW2013" s="20"/>
      <c r="AX2013" s="20"/>
      <c r="AY2013" s="20"/>
      <c r="AZ2013" s="20"/>
      <c r="BA2013" s="20"/>
      <c r="BB2013" s="20"/>
      <c r="BC2013" s="20"/>
      <c r="BD2013" s="20"/>
      <c r="BE2013" s="20"/>
      <c r="BF2013" s="20"/>
      <c r="BG2013" s="20"/>
      <c r="BH2013" s="20"/>
      <c r="BI2013" s="20"/>
      <c r="BJ2013" s="20"/>
      <c r="BK2013" s="20"/>
      <c r="BL2013" s="20"/>
      <c r="BM2013" s="20"/>
      <c r="BN2013" s="20"/>
      <c r="BO2013" s="20"/>
      <c r="BP2013" s="20"/>
      <c r="BQ2013" s="20"/>
    </row>
    <row r="2014" spans="1:69" s="200" customFormat="1">
      <c r="A2014" s="40">
        <v>106</v>
      </c>
      <c r="B2014" s="25">
        <v>44615</v>
      </c>
      <c r="C2014" s="8" t="s">
        <v>711</v>
      </c>
      <c r="D2014" s="8" t="s">
        <v>35</v>
      </c>
      <c r="E2014" s="8" t="s">
        <v>157</v>
      </c>
      <c r="F2014" s="20" t="s">
        <v>542</v>
      </c>
      <c r="G2014" s="50">
        <v>389482</v>
      </c>
      <c r="H2014" s="20" t="s">
        <v>37</v>
      </c>
      <c r="I2014" s="20" t="s">
        <v>543</v>
      </c>
      <c r="J2014" s="8" t="s">
        <v>122</v>
      </c>
      <c r="K2014" s="8" t="s">
        <v>32</v>
      </c>
      <c r="L2014" s="8"/>
      <c r="M2014" s="8" t="s">
        <v>107</v>
      </c>
      <c r="N2014" s="21">
        <v>44606</v>
      </c>
      <c r="O2014" s="28">
        <v>32400</v>
      </c>
      <c r="P2014" s="28"/>
      <c r="Q2014" s="22"/>
      <c r="R2014" s="23" t="s">
        <v>42</v>
      </c>
      <c r="S2014" s="47" t="s">
        <v>42</v>
      </c>
      <c r="T2014" s="20"/>
      <c r="U2014" s="20"/>
      <c r="V2014" s="20"/>
      <c r="W2014" s="20"/>
      <c r="X2014" s="20"/>
      <c r="Y2014" s="28"/>
      <c r="Z2014" s="28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  <c r="AL2014" s="20"/>
      <c r="AM2014" s="20"/>
      <c r="AN2014" s="20"/>
      <c r="AO2014" s="20"/>
      <c r="AP2014" s="20"/>
      <c r="AQ2014" s="20"/>
      <c r="AR2014" s="20"/>
      <c r="AS2014" s="20"/>
      <c r="AT2014" s="20"/>
      <c r="AU2014" s="20"/>
      <c r="AV2014" s="20"/>
      <c r="AW2014" s="20"/>
      <c r="AX2014" s="20"/>
      <c r="AY2014" s="20"/>
      <c r="AZ2014" s="20"/>
      <c r="BA2014" s="20"/>
      <c r="BB2014" s="20"/>
      <c r="BC2014" s="20"/>
      <c r="BD2014" s="20"/>
      <c r="BE2014" s="20"/>
      <c r="BF2014" s="20"/>
      <c r="BG2014" s="20"/>
      <c r="BH2014" s="20"/>
      <c r="BI2014" s="20"/>
      <c r="BJ2014" s="20"/>
      <c r="BK2014" s="20"/>
      <c r="BL2014" s="20"/>
      <c r="BM2014" s="20"/>
      <c r="BN2014" s="20"/>
      <c r="BO2014" s="20"/>
      <c r="BP2014" s="20"/>
      <c r="BQ2014" s="20"/>
    </row>
    <row r="2015" spans="1:69" s="200" customFormat="1">
      <c r="A2015" s="40">
        <v>106</v>
      </c>
      <c r="B2015" s="25">
        <v>44615</v>
      </c>
      <c r="C2015" s="8" t="s">
        <v>711</v>
      </c>
      <c r="D2015" s="8" t="s">
        <v>35</v>
      </c>
      <c r="E2015" s="8" t="s">
        <v>157</v>
      </c>
      <c r="F2015" s="20" t="s">
        <v>289</v>
      </c>
      <c r="G2015" s="50">
        <v>44269594</v>
      </c>
      <c r="H2015" s="20" t="s">
        <v>103</v>
      </c>
      <c r="I2015" s="20" t="s">
        <v>290</v>
      </c>
      <c r="J2015" s="58" t="s">
        <v>105</v>
      </c>
      <c r="K2015" s="8" t="s">
        <v>149</v>
      </c>
      <c r="L2015" s="8"/>
      <c r="M2015" s="8" t="s">
        <v>331</v>
      </c>
      <c r="N2015" s="21"/>
      <c r="O2015" s="28">
        <v>1512000</v>
      </c>
      <c r="P2015" s="28"/>
      <c r="Q2015" s="22"/>
      <c r="R2015" s="23" t="s">
        <v>42</v>
      </c>
      <c r="S2015" s="47" t="s">
        <v>63</v>
      </c>
      <c r="T2015" s="20"/>
      <c r="U2015" s="20"/>
      <c r="V2015" s="20"/>
      <c r="W2015" s="20"/>
      <c r="X2015" s="20"/>
      <c r="Y2015" s="28"/>
      <c r="Z2015" s="28"/>
      <c r="AA2015" s="20"/>
      <c r="AB2015" s="20"/>
      <c r="AC2015" s="20"/>
      <c r="AD2015" s="20"/>
      <c r="AE2015" s="20"/>
      <c r="AF2015" s="20"/>
      <c r="AG2015" s="20"/>
      <c r="AH2015" s="20"/>
      <c r="AI2015" s="20"/>
      <c r="AJ2015" s="20"/>
      <c r="AK2015" s="20"/>
      <c r="AL2015" s="20"/>
      <c r="AM2015" s="20"/>
      <c r="AN2015" s="20"/>
      <c r="AO2015" s="20"/>
      <c r="AP2015" s="20"/>
      <c r="AQ2015" s="20"/>
      <c r="AR2015" s="20"/>
      <c r="AS2015" s="20"/>
      <c r="AT2015" s="20"/>
      <c r="AU2015" s="20"/>
      <c r="AV2015" s="20"/>
      <c r="AW2015" s="20"/>
      <c r="AX2015" s="20"/>
      <c r="AY2015" s="20"/>
      <c r="AZ2015" s="20"/>
      <c r="BA2015" s="20"/>
      <c r="BB2015" s="20"/>
      <c r="BC2015" s="20"/>
      <c r="BD2015" s="20"/>
      <c r="BE2015" s="20"/>
      <c r="BF2015" s="20"/>
      <c r="BG2015" s="20"/>
      <c r="BH2015" s="20"/>
      <c r="BI2015" s="20"/>
      <c r="BJ2015" s="20"/>
      <c r="BK2015" s="20"/>
      <c r="BL2015" s="20"/>
      <c r="BM2015" s="20"/>
      <c r="BN2015" s="20"/>
      <c r="BO2015" s="20"/>
      <c r="BP2015" s="20"/>
      <c r="BQ2015" s="20"/>
    </row>
    <row r="2016" spans="1:69" s="200" customFormat="1">
      <c r="A2016" s="40">
        <v>106</v>
      </c>
      <c r="B2016" s="25">
        <v>44615</v>
      </c>
      <c r="C2016" s="8" t="s">
        <v>711</v>
      </c>
      <c r="D2016" s="8" t="s">
        <v>35</v>
      </c>
      <c r="E2016" s="8" t="s">
        <v>157</v>
      </c>
      <c r="F2016" s="20" t="s">
        <v>193</v>
      </c>
      <c r="G2016" s="50">
        <v>270625568</v>
      </c>
      <c r="H2016" s="20" t="s">
        <v>119</v>
      </c>
      <c r="I2016" s="20" t="s">
        <v>194</v>
      </c>
      <c r="J2016" s="8" t="s">
        <v>97</v>
      </c>
      <c r="K2016" s="35" t="s">
        <v>341</v>
      </c>
      <c r="L2016" s="8"/>
      <c r="M2016" s="72" t="s">
        <v>331</v>
      </c>
      <c r="N2016" s="21"/>
      <c r="O2016" s="28">
        <v>9500260</v>
      </c>
      <c r="P2016" s="28">
        <v>9500260</v>
      </c>
      <c r="Q2016" s="22"/>
      <c r="R2016" s="23" t="s">
        <v>42</v>
      </c>
      <c r="S2016" s="47" t="s">
        <v>42</v>
      </c>
      <c r="T2016" s="20"/>
      <c r="U2016" s="20"/>
      <c r="V2016" s="20"/>
      <c r="W2016" s="20"/>
      <c r="X2016" s="20"/>
      <c r="Y2016" s="28"/>
      <c r="Z2016" s="28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  <c r="AN2016" s="20"/>
      <c r="AO2016" s="20"/>
      <c r="AP2016" s="20"/>
      <c r="AQ2016" s="20"/>
      <c r="AR2016" s="20"/>
      <c r="AS2016" s="20"/>
      <c r="AT2016" s="20"/>
      <c r="AU2016" s="20"/>
      <c r="AV2016" s="20"/>
      <c r="AW2016" s="20"/>
      <c r="AX2016" s="20"/>
      <c r="AY2016" s="20"/>
      <c r="AZ2016" s="20"/>
      <c r="BA2016" s="20"/>
      <c r="BB2016" s="20"/>
      <c r="BC2016" s="20"/>
      <c r="BD2016" s="20"/>
      <c r="BE2016" s="20"/>
      <c r="BF2016" s="20"/>
      <c r="BG2016" s="20"/>
      <c r="BH2016" s="20"/>
      <c r="BI2016" s="20"/>
      <c r="BJ2016" s="20"/>
      <c r="BK2016" s="20"/>
      <c r="BL2016" s="20"/>
      <c r="BM2016" s="20"/>
      <c r="BN2016" s="20"/>
      <c r="BO2016" s="20"/>
      <c r="BP2016" s="20"/>
      <c r="BQ2016" s="20"/>
    </row>
    <row r="2017" spans="1:69" s="200" customFormat="1">
      <c r="A2017" s="40">
        <v>106</v>
      </c>
      <c r="B2017" s="25">
        <v>44608</v>
      </c>
      <c r="C2017" s="8" t="s">
        <v>711</v>
      </c>
      <c r="D2017" s="8" t="s">
        <v>35</v>
      </c>
      <c r="E2017" s="8" t="s">
        <v>157</v>
      </c>
      <c r="F2017" s="20" t="s">
        <v>253</v>
      </c>
      <c r="G2017" s="94" t="s">
        <v>254</v>
      </c>
      <c r="H2017" s="35" t="s">
        <v>95</v>
      </c>
      <c r="I2017" s="35" t="s">
        <v>255</v>
      </c>
      <c r="J2017" s="8" t="s">
        <v>217</v>
      </c>
      <c r="K2017" s="36" t="s">
        <v>341</v>
      </c>
      <c r="L2017" s="8"/>
      <c r="M2017" s="72" t="s">
        <v>107</v>
      </c>
      <c r="N2017" s="21">
        <v>44572</v>
      </c>
      <c r="O2017" s="28">
        <v>96000</v>
      </c>
      <c r="P2017" s="28">
        <v>96000</v>
      </c>
      <c r="Q2017" s="22"/>
      <c r="R2017" s="23" t="s">
        <v>42</v>
      </c>
      <c r="S2017" s="23"/>
      <c r="T2017" s="20"/>
      <c r="U2017" s="20"/>
      <c r="V2017" s="20"/>
      <c r="W2017" s="20"/>
      <c r="X2017" s="20"/>
      <c r="Y2017" s="28"/>
      <c r="Z2017" s="28"/>
      <c r="AA2017" s="20"/>
      <c r="AB2017" s="20"/>
      <c r="AC2017" s="20"/>
      <c r="AD2017" s="20"/>
      <c r="AE2017" s="20"/>
      <c r="AF2017" s="20"/>
      <c r="AG2017" s="20"/>
      <c r="AH2017" s="20"/>
      <c r="AI2017" s="20"/>
      <c r="AJ2017" s="20"/>
      <c r="AK2017" s="20"/>
      <c r="AL2017" s="20"/>
      <c r="AM2017" s="20"/>
      <c r="AN2017" s="20"/>
      <c r="AO2017" s="20"/>
      <c r="AP2017" s="20"/>
      <c r="AQ2017" s="20"/>
      <c r="AR2017" s="20"/>
      <c r="AS2017" s="20"/>
      <c r="AT2017" s="20"/>
      <c r="AU2017" s="20"/>
      <c r="AV2017" s="20"/>
      <c r="AW2017" s="20"/>
      <c r="AX2017" s="20"/>
      <c r="AY2017" s="20"/>
      <c r="AZ2017" s="20"/>
      <c r="BA2017" s="20"/>
      <c r="BB2017" s="20"/>
      <c r="BC2017" s="20"/>
      <c r="BD2017" s="20"/>
      <c r="BE2017" s="20"/>
      <c r="BF2017" s="20"/>
      <c r="BG2017" s="20"/>
      <c r="BH2017" s="20"/>
      <c r="BI2017" s="20"/>
      <c r="BJ2017" s="20"/>
      <c r="BK2017" s="20"/>
      <c r="BL2017" s="20"/>
      <c r="BM2017" s="20"/>
      <c r="BN2017" s="20"/>
      <c r="BO2017" s="20"/>
      <c r="BP2017" s="20"/>
      <c r="BQ2017" s="20"/>
    </row>
    <row r="2018" spans="1:69" s="200" customFormat="1">
      <c r="A2018" s="40">
        <v>106</v>
      </c>
      <c r="B2018" s="25">
        <v>44608</v>
      </c>
      <c r="C2018" s="8" t="s">
        <v>711</v>
      </c>
      <c r="D2018" s="8" t="s">
        <v>35</v>
      </c>
      <c r="E2018" s="8" t="s">
        <v>157</v>
      </c>
      <c r="F2018" s="20" t="s">
        <v>307</v>
      </c>
      <c r="G2018" s="50">
        <v>97625</v>
      </c>
      <c r="H2018" s="20" t="s">
        <v>37</v>
      </c>
      <c r="I2018" s="20" t="s">
        <v>308</v>
      </c>
      <c r="J2018" s="58" t="s">
        <v>105</v>
      </c>
      <c r="K2018" s="36" t="s">
        <v>32</v>
      </c>
      <c r="L2018" s="8"/>
      <c r="M2018" s="8" t="s">
        <v>331</v>
      </c>
      <c r="N2018" s="21"/>
      <c r="O2018" s="28">
        <v>79560</v>
      </c>
      <c r="P2018" s="28">
        <v>79560</v>
      </c>
      <c r="Q2018" s="22" t="s">
        <v>715</v>
      </c>
      <c r="R2018" s="23" t="s">
        <v>42</v>
      </c>
      <c r="S2018" s="23"/>
      <c r="T2018" s="20"/>
      <c r="U2018" s="20"/>
      <c r="V2018" s="20"/>
      <c r="W2018" s="20"/>
      <c r="X2018" s="20"/>
      <c r="Y2018" s="28"/>
      <c r="Z2018" s="28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20"/>
      <c r="AK2018" s="20"/>
      <c r="AL2018" s="20"/>
      <c r="AM2018" s="20"/>
      <c r="AN2018" s="20"/>
      <c r="AO2018" s="20"/>
      <c r="AP2018" s="20"/>
      <c r="AQ2018" s="20"/>
      <c r="AR2018" s="20"/>
      <c r="AS2018" s="20"/>
      <c r="AT2018" s="20"/>
      <c r="AU2018" s="20"/>
      <c r="AV2018" s="20"/>
      <c r="AW2018" s="20"/>
      <c r="AX2018" s="20"/>
      <c r="AY2018" s="20"/>
      <c r="AZ2018" s="20"/>
      <c r="BA2018" s="20"/>
      <c r="BB2018" s="20"/>
      <c r="BC2018" s="20"/>
      <c r="BD2018" s="20"/>
      <c r="BE2018" s="20"/>
      <c r="BF2018" s="20"/>
      <c r="BG2018" s="20"/>
      <c r="BH2018" s="20"/>
      <c r="BI2018" s="20"/>
      <c r="BJ2018" s="20"/>
      <c r="BK2018" s="20"/>
      <c r="BL2018" s="20"/>
      <c r="BM2018" s="20"/>
      <c r="BN2018" s="20"/>
      <c r="BO2018" s="20"/>
      <c r="BP2018" s="20"/>
      <c r="BQ2018" s="20"/>
    </row>
    <row r="2019" spans="1:69" s="200" customFormat="1">
      <c r="A2019" s="40">
        <v>106</v>
      </c>
      <c r="B2019" s="25">
        <v>44608</v>
      </c>
      <c r="C2019" s="8" t="s">
        <v>711</v>
      </c>
      <c r="D2019" s="8" t="s">
        <v>35</v>
      </c>
      <c r="E2019" s="8" t="s">
        <v>157</v>
      </c>
      <c r="F2019" s="20" t="s">
        <v>368</v>
      </c>
      <c r="G2019" s="22">
        <v>6545502</v>
      </c>
      <c r="H2019" s="35" t="s">
        <v>95</v>
      </c>
      <c r="I2019" s="35" t="s">
        <v>369</v>
      </c>
      <c r="J2019" s="8" t="s">
        <v>122</v>
      </c>
      <c r="K2019" s="36" t="s">
        <v>32</v>
      </c>
      <c r="L2019" s="8"/>
      <c r="M2019" s="8" t="s">
        <v>331</v>
      </c>
      <c r="N2019" s="21"/>
      <c r="O2019" s="28">
        <v>2364510</v>
      </c>
      <c r="P2019" s="28">
        <v>1613510</v>
      </c>
      <c r="Q2019" s="22" t="s">
        <v>715</v>
      </c>
      <c r="R2019" s="47" t="s">
        <v>42</v>
      </c>
      <c r="S2019" s="47" t="s">
        <v>42</v>
      </c>
      <c r="T2019" s="219" t="s">
        <v>42</v>
      </c>
      <c r="U2019" s="20"/>
      <c r="V2019" s="20"/>
      <c r="W2019" s="20"/>
      <c r="X2019" s="20"/>
      <c r="Y2019" s="28"/>
      <c r="Z2019" s="28"/>
      <c r="AA2019" s="20"/>
      <c r="AB2019" s="20"/>
      <c r="AC2019" s="20"/>
      <c r="AD2019" s="20"/>
      <c r="AE2019" s="20"/>
      <c r="AF2019" s="20"/>
      <c r="AG2019" s="20"/>
      <c r="AH2019" s="20"/>
      <c r="AI2019" s="20"/>
      <c r="AJ2019" s="20"/>
      <c r="AK2019" s="20"/>
      <c r="AL2019" s="20"/>
      <c r="AM2019" s="20"/>
      <c r="AN2019" s="20"/>
      <c r="AO2019" s="20"/>
      <c r="AP2019" s="20"/>
      <c r="AQ2019" s="20"/>
      <c r="AR2019" s="20"/>
      <c r="AS2019" s="20"/>
      <c r="AT2019" s="20"/>
      <c r="AU2019" s="20"/>
      <c r="AV2019" s="20"/>
      <c r="AW2019" s="20"/>
      <c r="AX2019" s="20"/>
      <c r="AY2019" s="20"/>
      <c r="AZ2019" s="20"/>
      <c r="BA2019" s="20"/>
      <c r="BB2019" s="20"/>
      <c r="BC2019" s="20"/>
      <c r="BD2019" s="20"/>
      <c r="BE2019" s="20"/>
      <c r="BF2019" s="20"/>
      <c r="BG2019" s="20"/>
      <c r="BH2019" s="20"/>
      <c r="BI2019" s="20"/>
      <c r="BJ2019" s="20"/>
      <c r="BK2019" s="20"/>
      <c r="BL2019" s="20"/>
      <c r="BM2019" s="20"/>
      <c r="BN2019" s="20"/>
      <c r="BO2019" s="20"/>
      <c r="BP2019" s="20"/>
      <c r="BQ2019" s="20"/>
    </row>
    <row r="2020" spans="1:69" s="200" customFormat="1">
      <c r="A2020" s="40">
        <v>106</v>
      </c>
      <c r="B2020" s="25">
        <v>44602</v>
      </c>
      <c r="C2020" s="8" t="s">
        <v>711</v>
      </c>
      <c r="D2020" s="8" t="s">
        <v>35</v>
      </c>
      <c r="E2020" s="8" t="s">
        <v>157</v>
      </c>
      <c r="F2020" s="20" t="s">
        <v>394</v>
      </c>
      <c r="G2020" s="50">
        <v>2494530</v>
      </c>
      <c r="H2020" s="20" t="s">
        <v>119</v>
      </c>
      <c r="I2020" s="20" t="s">
        <v>395</v>
      </c>
      <c r="J2020" s="58" t="s">
        <v>105</v>
      </c>
      <c r="K2020" s="36" t="s">
        <v>149</v>
      </c>
      <c r="L2020" s="8"/>
      <c r="M2020" s="8" t="s">
        <v>107</v>
      </c>
      <c r="N2020" s="21"/>
      <c r="O2020" s="28">
        <v>168000</v>
      </c>
      <c r="P2020" s="28"/>
      <c r="Q2020" s="22" t="s">
        <v>612</v>
      </c>
      <c r="R2020" s="23" t="s">
        <v>42</v>
      </c>
      <c r="S2020" s="47" t="s">
        <v>42</v>
      </c>
      <c r="T2020" s="20"/>
      <c r="U2020" s="20"/>
      <c r="V2020" s="20"/>
      <c r="W2020" s="20"/>
      <c r="X2020" s="20"/>
      <c r="Y2020" s="28"/>
      <c r="Z2020" s="28"/>
      <c r="AA2020" s="20"/>
      <c r="AB2020" s="20"/>
      <c r="AC2020" s="20"/>
      <c r="AD2020" s="20"/>
      <c r="AE2020" s="20"/>
      <c r="AF2020" s="20"/>
      <c r="AG2020" s="20"/>
      <c r="AH2020" s="20"/>
      <c r="AI2020" s="20"/>
      <c r="AJ2020" s="20"/>
      <c r="AK2020" s="20"/>
      <c r="AL2020" s="20"/>
      <c r="AM2020" s="20"/>
      <c r="AN2020" s="20"/>
      <c r="AO2020" s="20"/>
      <c r="AP2020" s="20"/>
      <c r="AQ2020" s="20"/>
      <c r="AR2020" s="20"/>
      <c r="AS2020" s="20"/>
      <c r="AT2020" s="20"/>
      <c r="AU2020" s="20"/>
      <c r="AV2020" s="20"/>
      <c r="AW2020" s="20"/>
      <c r="AX2020" s="20"/>
      <c r="AY2020" s="20"/>
      <c r="AZ2020" s="20"/>
      <c r="BA2020" s="20"/>
      <c r="BB2020" s="20"/>
      <c r="BC2020" s="20"/>
      <c r="BD2020" s="20"/>
      <c r="BE2020" s="20"/>
      <c r="BF2020" s="20"/>
      <c r="BG2020" s="20"/>
      <c r="BH2020" s="20"/>
      <c r="BI2020" s="20"/>
      <c r="BJ2020" s="20"/>
      <c r="BK2020" s="20"/>
      <c r="BL2020" s="20"/>
      <c r="BM2020" s="20"/>
      <c r="BN2020" s="20"/>
      <c r="BO2020" s="20"/>
      <c r="BP2020" s="20"/>
      <c r="BQ2020" s="20"/>
    </row>
    <row r="2021" spans="1:69" s="200" customFormat="1">
      <c r="A2021" s="40">
        <v>106</v>
      </c>
      <c r="B2021" s="25">
        <v>44602</v>
      </c>
      <c r="C2021" s="8" t="s">
        <v>711</v>
      </c>
      <c r="D2021" s="8" t="s">
        <v>35</v>
      </c>
      <c r="E2021" s="8" t="s">
        <v>157</v>
      </c>
      <c r="F2021" s="36" t="s">
        <v>335</v>
      </c>
      <c r="G2021" s="50">
        <v>17861030</v>
      </c>
      <c r="H2021" s="35" t="s">
        <v>95</v>
      </c>
      <c r="I2021" s="35" t="s">
        <v>336</v>
      </c>
      <c r="J2021" s="58" t="s">
        <v>105</v>
      </c>
      <c r="K2021" s="36" t="s">
        <v>32</v>
      </c>
      <c r="L2021" s="8"/>
      <c r="M2021" s="8" t="s">
        <v>331</v>
      </c>
      <c r="N2021" s="21"/>
      <c r="O2021" s="28">
        <v>2954250</v>
      </c>
      <c r="P2021" s="28">
        <v>2296710</v>
      </c>
      <c r="Q2021" s="22"/>
      <c r="R2021" s="23" t="s">
        <v>42</v>
      </c>
      <c r="S2021" s="23"/>
      <c r="T2021" s="20"/>
      <c r="U2021" s="20"/>
      <c r="V2021" s="20"/>
      <c r="W2021" s="20"/>
      <c r="X2021" s="20"/>
      <c r="Y2021" s="28"/>
      <c r="Z2021" s="28"/>
      <c r="AA2021" s="20"/>
      <c r="AB2021" s="20"/>
      <c r="AC2021" s="20"/>
      <c r="AD2021" s="20"/>
      <c r="AE2021" s="20"/>
      <c r="AF2021" s="20"/>
      <c r="AG2021" s="20"/>
      <c r="AH2021" s="20"/>
      <c r="AI2021" s="20"/>
      <c r="AJ2021" s="20"/>
      <c r="AK2021" s="20"/>
      <c r="AL2021" s="20"/>
      <c r="AM2021" s="20"/>
      <c r="AN2021" s="20"/>
      <c r="AO2021" s="20"/>
      <c r="AP2021" s="20"/>
      <c r="AQ2021" s="20"/>
      <c r="AR2021" s="20"/>
      <c r="AS2021" s="20"/>
      <c r="AT2021" s="20"/>
      <c r="AU2021" s="20"/>
      <c r="AV2021" s="20"/>
      <c r="AW2021" s="20"/>
      <c r="AX2021" s="20"/>
      <c r="AY2021" s="20"/>
      <c r="AZ2021" s="20"/>
      <c r="BA2021" s="20"/>
      <c r="BB2021" s="20"/>
      <c r="BC2021" s="20"/>
      <c r="BD2021" s="20"/>
      <c r="BE2021" s="20"/>
      <c r="BF2021" s="20"/>
      <c r="BG2021" s="20"/>
      <c r="BH2021" s="20"/>
      <c r="BI2021" s="20"/>
      <c r="BJ2021" s="20"/>
      <c r="BK2021" s="20"/>
      <c r="BL2021" s="20"/>
      <c r="BM2021" s="20"/>
      <c r="BN2021" s="20"/>
      <c r="BO2021" s="20"/>
      <c r="BP2021" s="20"/>
      <c r="BQ2021" s="20"/>
    </row>
    <row r="2022" spans="1:69" s="200" customFormat="1">
      <c r="A2022" s="40">
        <v>106</v>
      </c>
      <c r="B2022" s="25">
        <v>44602</v>
      </c>
      <c r="C2022" s="8" t="s">
        <v>711</v>
      </c>
      <c r="D2022" s="8" t="s">
        <v>35</v>
      </c>
      <c r="E2022" s="8" t="s">
        <v>157</v>
      </c>
      <c r="F2022" s="20" t="s">
        <v>379</v>
      </c>
      <c r="G2022" s="50">
        <v>4685306</v>
      </c>
      <c r="H2022" s="35" t="s">
        <v>95</v>
      </c>
      <c r="I2022" s="35" t="s">
        <v>94</v>
      </c>
      <c r="J2022" s="58" t="s">
        <v>140</v>
      </c>
      <c r="K2022" s="36" t="s">
        <v>32</v>
      </c>
      <c r="L2022" s="8" t="s">
        <v>40</v>
      </c>
      <c r="M2022" s="8" t="s">
        <v>331</v>
      </c>
      <c r="N2022" s="21"/>
      <c r="O2022" s="28">
        <v>999180</v>
      </c>
      <c r="P2022" s="28">
        <v>503100</v>
      </c>
      <c r="Q2022" s="22" t="s">
        <v>715</v>
      </c>
      <c r="R2022" s="23" t="s">
        <v>42</v>
      </c>
      <c r="S2022" s="23"/>
      <c r="T2022" s="20"/>
      <c r="U2022" s="20"/>
      <c r="V2022" s="20"/>
      <c r="W2022" s="20"/>
      <c r="X2022" s="20"/>
      <c r="Y2022" s="28"/>
      <c r="Z2022" s="28"/>
      <c r="AA2022" s="20"/>
      <c r="AB2022" s="20"/>
      <c r="AC2022" s="20"/>
      <c r="AD2022" s="20"/>
      <c r="AE2022" s="20"/>
      <c r="AF2022" s="20"/>
      <c r="AG2022" s="20"/>
      <c r="AH2022" s="20"/>
      <c r="AI2022" s="20"/>
      <c r="AJ2022" s="20"/>
      <c r="AK2022" s="20"/>
      <c r="AL2022" s="20"/>
      <c r="AM2022" s="20"/>
      <c r="AN2022" s="20"/>
      <c r="AO2022" s="20"/>
      <c r="AP2022" s="20"/>
      <c r="AQ2022" s="20"/>
      <c r="AR2022" s="20"/>
      <c r="AS2022" s="20"/>
      <c r="AT2022" s="20"/>
      <c r="AU2022" s="20"/>
      <c r="AV2022" s="20"/>
      <c r="AW2022" s="20"/>
      <c r="AX2022" s="20"/>
      <c r="AY2022" s="20"/>
      <c r="AZ2022" s="20"/>
      <c r="BA2022" s="20"/>
      <c r="BB2022" s="20"/>
      <c r="BC2022" s="20"/>
      <c r="BD2022" s="20"/>
      <c r="BE2022" s="20"/>
      <c r="BF2022" s="20"/>
      <c r="BG2022" s="20"/>
      <c r="BH2022" s="20"/>
      <c r="BI2022" s="20"/>
      <c r="BJ2022" s="20"/>
      <c r="BK2022" s="20"/>
      <c r="BL2022" s="20"/>
      <c r="BM2022" s="20"/>
      <c r="BN2022" s="20"/>
      <c r="BO2022" s="20"/>
      <c r="BP2022" s="20"/>
      <c r="BQ2022" s="20"/>
    </row>
    <row r="2023" spans="1:69" s="200" customFormat="1">
      <c r="A2023" s="40">
        <v>106</v>
      </c>
      <c r="B2023" s="25">
        <v>44602</v>
      </c>
      <c r="C2023" s="8" t="s">
        <v>711</v>
      </c>
      <c r="D2023" s="8" t="s">
        <v>35</v>
      </c>
      <c r="E2023" s="8" t="s">
        <v>157</v>
      </c>
      <c r="F2023" s="20" t="s">
        <v>269</v>
      </c>
      <c r="G2023" s="50">
        <v>33580650</v>
      </c>
      <c r="H2023" s="35" t="s">
        <v>95</v>
      </c>
      <c r="I2023" s="35" t="s">
        <v>270</v>
      </c>
      <c r="J2023" s="8" t="s">
        <v>217</v>
      </c>
      <c r="K2023" s="36" t="s">
        <v>32</v>
      </c>
      <c r="L2023" s="8"/>
      <c r="M2023" s="8" t="s">
        <v>331</v>
      </c>
      <c r="N2023" s="21"/>
      <c r="O2023" s="28">
        <v>10169640</v>
      </c>
      <c r="P2023" s="28">
        <v>4626180</v>
      </c>
      <c r="Q2023" s="22" t="s">
        <v>715</v>
      </c>
      <c r="R2023" s="23" t="s">
        <v>42</v>
      </c>
      <c r="S2023" s="23"/>
      <c r="T2023" s="20"/>
      <c r="U2023" s="20"/>
      <c r="V2023" s="20"/>
      <c r="W2023" s="20"/>
      <c r="X2023" s="20"/>
      <c r="Y2023" s="28"/>
      <c r="Z2023" s="28"/>
      <c r="AA2023" s="20"/>
      <c r="AB2023" s="20"/>
      <c r="AC2023" s="20"/>
      <c r="AD2023" s="20"/>
      <c r="AE2023" s="20"/>
      <c r="AF2023" s="20"/>
      <c r="AG2023" s="20"/>
      <c r="AH2023" s="20"/>
      <c r="AI2023" s="20"/>
      <c r="AJ2023" s="20"/>
      <c r="AK2023" s="20"/>
      <c r="AL2023" s="20"/>
      <c r="AM2023" s="20"/>
      <c r="AN2023" s="20"/>
      <c r="AO2023" s="20"/>
      <c r="AP2023" s="20"/>
      <c r="AQ2023" s="20"/>
      <c r="AR2023" s="20"/>
      <c r="AS2023" s="20"/>
      <c r="AT2023" s="20"/>
      <c r="AU2023" s="20"/>
      <c r="AV2023" s="20"/>
      <c r="AW2023" s="20"/>
      <c r="AX2023" s="20"/>
      <c r="AY2023" s="20"/>
      <c r="AZ2023" s="20"/>
      <c r="BA2023" s="20"/>
      <c r="BB2023" s="20"/>
      <c r="BC2023" s="20"/>
      <c r="BD2023" s="20"/>
      <c r="BE2023" s="20"/>
      <c r="BF2023" s="20"/>
      <c r="BG2023" s="20"/>
      <c r="BH2023" s="20"/>
      <c r="BI2023" s="20"/>
      <c r="BJ2023" s="20"/>
      <c r="BK2023" s="20"/>
      <c r="BL2023" s="20"/>
      <c r="BM2023" s="20"/>
      <c r="BN2023" s="20"/>
      <c r="BO2023" s="20"/>
      <c r="BP2023" s="20"/>
      <c r="BQ2023" s="20"/>
    </row>
    <row r="2024" spans="1:69" s="200" customFormat="1">
      <c r="A2024" s="40">
        <v>106</v>
      </c>
      <c r="B2024" s="25">
        <v>44872</v>
      </c>
      <c r="C2024" s="8" t="s">
        <v>711</v>
      </c>
      <c r="D2024" s="8" t="s">
        <v>35</v>
      </c>
      <c r="E2024" s="8" t="s">
        <v>157</v>
      </c>
      <c r="F2024" s="26" t="s">
        <v>215</v>
      </c>
      <c r="G2024" s="50">
        <v>44385155</v>
      </c>
      <c r="H2024" s="35" t="s">
        <v>95</v>
      </c>
      <c r="I2024" s="35" t="s">
        <v>216</v>
      </c>
      <c r="J2024" s="8" t="s">
        <v>217</v>
      </c>
      <c r="K2024" s="36" t="s">
        <v>32</v>
      </c>
      <c r="L2024" s="8"/>
      <c r="M2024" s="8" t="s">
        <v>331</v>
      </c>
      <c r="N2024" s="21"/>
      <c r="O2024" s="28">
        <v>4486950</v>
      </c>
      <c r="P2024" s="28">
        <v>4486950</v>
      </c>
      <c r="Q2024" s="22" t="s">
        <v>715</v>
      </c>
      <c r="R2024" s="23" t="s">
        <v>42</v>
      </c>
      <c r="S2024" s="23"/>
      <c r="T2024" s="20"/>
      <c r="U2024" s="20"/>
      <c r="V2024" s="20"/>
      <c r="W2024" s="20"/>
      <c r="X2024" s="20"/>
      <c r="Y2024" s="28"/>
      <c r="Z2024" s="28"/>
      <c r="AA2024" s="20"/>
      <c r="AB2024" s="20"/>
      <c r="AC2024" s="20"/>
      <c r="AD2024" s="20"/>
      <c r="AE2024" s="20"/>
      <c r="AF2024" s="20"/>
      <c r="AG2024" s="20"/>
      <c r="AH2024" s="20"/>
      <c r="AI2024" s="20"/>
      <c r="AJ2024" s="20"/>
      <c r="AK2024" s="20"/>
      <c r="AL2024" s="20"/>
      <c r="AM2024" s="20"/>
      <c r="AN2024" s="20"/>
      <c r="AO2024" s="20"/>
      <c r="AP2024" s="20"/>
      <c r="AQ2024" s="20"/>
      <c r="AR2024" s="20"/>
      <c r="AS2024" s="20"/>
      <c r="AT2024" s="20"/>
      <c r="AU2024" s="20"/>
      <c r="AV2024" s="20"/>
      <c r="AW2024" s="20"/>
      <c r="AX2024" s="20"/>
      <c r="AY2024" s="20"/>
      <c r="AZ2024" s="20"/>
      <c r="BA2024" s="20"/>
      <c r="BB2024" s="20"/>
      <c r="BC2024" s="20"/>
      <c r="BD2024" s="20"/>
      <c r="BE2024" s="20"/>
      <c r="BF2024" s="20"/>
      <c r="BG2024" s="20"/>
      <c r="BH2024" s="20"/>
      <c r="BI2024" s="20"/>
      <c r="BJ2024" s="20"/>
      <c r="BK2024" s="20"/>
      <c r="BL2024" s="20"/>
      <c r="BM2024" s="20"/>
      <c r="BN2024" s="20"/>
      <c r="BO2024" s="20"/>
      <c r="BP2024" s="20"/>
      <c r="BQ2024" s="20"/>
    </row>
    <row r="2025" spans="1:69" s="200" customFormat="1">
      <c r="A2025" s="40">
        <v>106</v>
      </c>
      <c r="B2025" s="25">
        <v>44872</v>
      </c>
      <c r="C2025" s="8" t="s">
        <v>711</v>
      </c>
      <c r="D2025" s="8" t="s">
        <v>35</v>
      </c>
      <c r="E2025" s="8" t="s">
        <v>157</v>
      </c>
      <c r="F2025" s="20" t="s">
        <v>108</v>
      </c>
      <c r="G2025" s="50">
        <v>11694719</v>
      </c>
      <c r="H2025" s="35" t="s">
        <v>95</v>
      </c>
      <c r="I2025" s="35" t="s">
        <v>109</v>
      </c>
      <c r="J2025" s="58" t="s">
        <v>105</v>
      </c>
      <c r="K2025" s="36" t="s">
        <v>32</v>
      </c>
      <c r="L2025" s="8"/>
      <c r="M2025" s="8" t="s">
        <v>331</v>
      </c>
      <c r="N2025" s="21"/>
      <c r="O2025" s="28">
        <v>1400490</v>
      </c>
      <c r="P2025" s="28">
        <v>1400490</v>
      </c>
      <c r="Q2025" s="22" t="s">
        <v>715</v>
      </c>
      <c r="R2025" s="47" t="s">
        <v>42</v>
      </c>
      <c r="S2025" s="47" t="s">
        <v>42</v>
      </c>
      <c r="T2025" s="20"/>
      <c r="U2025" s="20"/>
      <c r="V2025" s="20"/>
      <c r="W2025" s="20"/>
      <c r="X2025" s="20"/>
      <c r="Y2025" s="28"/>
      <c r="Z2025" s="28"/>
      <c r="AA2025" s="20"/>
      <c r="AB2025" s="20"/>
      <c r="AC2025" s="20"/>
      <c r="AD2025" s="20"/>
      <c r="AE2025" s="20"/>
      <c r="AF2025" s="20"/>
      <c r="AG2025" s="20"/>
      <c r="AH2025" s="20"/>
      <c r="AI2025" s="20"/>
      <c r="AJ2025" s="20"/>
      <c r="AK2025" s="20"/>
      <c r="AL2025" s="20"/>
      <c r="AM2025" s="20"/>
      <c r="AN2025" s="20"/>
      <c r="AO2025" s="20"/>
      <c r="AP2025" s="20"/>
      <c r="AQ2025" s="20"/>
      <c r="AR2025" s="20"/>
      <c r="AS2025" s="20"/>
      <c r="AT2025" s="20"/>
      <c r="AU2025" s="20"/>
      <c r="AV2025" s="20"/>
      <c r="AW2025" s="20"/>
      <c r="AX2025" s="20"/>
      <c r="AY2025" s="20"/>
      <c r="AZ2025" s="20"/>
      <c r="BA2025" s="20"/>
      <c r="BB2025" s="20"/>
      <c r="BC2025" s="20"/>
      <c r="BD2025" s="20"/>
      <c r="BE2025" s="20"/>
      <c r="BF2025" s="20"/>
      <c r="BG2025" s="20"/>
      <c r="BH2025" s="20"/>
      <c r="BI2025" s="20"/>
      <c r="BJ2025" s="20"/>
      <c r="BK2025" s="20"/>
      <c r="BL2025" s="20"/>
      <c r="BM2025" s="20"/>
      <c r="BN2025" s="20"/>
      <c r="BO2025" s="20"/>
      <c r="BP2025" s="20"/>
      <c r="BQ2025" s="20"/>
    </row>
    <row r="2026" spans="1:69" s="200" customFormat="1">
      <c r="A2026" s="40">
        <v>106</v>
      </c>
      <c r="B2026" s="25">
        <v>44872</v>
      </c>
      <c r="C2026" s="8" t="s">
        <v>711</v>
      </c>
      <c r="D2026" s="8" t="s">
        <v>35</v>
      </c>
      <c r="E2026" s="8" t="s">
        <v>157</v>
      </c>
      <c r="F2026" s="20" t="s">
        <v>361</v>
      </c>
      <c r="G2026" s="22">
        <v>15442905</v>
      </c>
      <c r="H2026" s="20" t="s">
        <v>103</v>
      </c>
      <c r="I2026" s="20" t="s">
        <v>362</v>
      </c>
      <c r="J2026" s="58" t="s">
        <v>105</v>
      </c>
      <c r="K2026" s="36" t="s">
        <v>32</v>
      </c>
      <c r="L2026" s="8"/>
      <c r="M2026" s="8" t="s">
        <v>331</v>
      </c>
      <c r="N2026" s="21"/>
      <c r="O2026" s="28">
        <v>847080</v>
      </c>
      <c r="P2026" s="28">
        <v>847080</v>
      </c>
      <c r="Q2026" s="22" t="s">
        <v>715</v>
      </c>
      <c r="R2026" s="47" t="s">
        <v>42</v>
      </c>
      <c r="S2026" s="47" t="s">
        <v>42</v>
      </c>
      <c r="T2026" s="20"/>
      <c r="U2026" s="20"/>
      <c r="V2026" s="20"/>
      <c r="W2026" s="20"/>
      <c r="X2026" s="20"/>
      <c r="Y2026" s="71"/>
      <c r="Z2026" s="28"/>
      <c r="AA2026" s="20"/>
      <c r="AB2026" s="20"/>
      <c r="AC2026" s="20"/>
      <c r="AD2026" s="20"/>
      <c r="AE2026" s="20"/>
      <c r="AF2026" s="20"/>
      <c r="AG2026" s="20"/>
      <c r="AH2026" s="20"/>
      <c r="AI2026" s="20"/>
      <c r="AJ2026" s="20"/>
      <c r="AK2026" s="20"/>
      <c r="AL2026" s="20"/>
      <c r="AM2026" s="20"/>
      <c r="AN2026" s="20"/>
      <c r="AO2026" s="20"/>
      <c r="AP2026" s="20"/>
      <c r="AQ2026" s="20"/>
      <c r="AR2026" s="20"/>
      <c r="AS2026" s="20"/>
      <c r="AT2026" s="20"/>
      <c r="AU2026" s="20"/>
      <c r="AV2026" s="20"/>
      <c r="AW2026" s="20"/>
      <c r="AX2026" s="20"/>
      <c r="AY2026" s="20"/>
      <c r="AZ2026" s="20"/>
      <c r="BA2026" s="20"/>
      <c r="BB2026" s="20"/>
      <c r="BC2026" s="20"/>
      <c r="BD2026" s="20"/>
      <c r="BE2026" s="20"/>
      <c r="BF2026" s="20"/>
      <c r="BG2026" s="20"/>
      <c r="BH2026" s="20"/>
      <c r="BI2026" s="20"/>
      <c r="BJ2026" s="20"/>
      <c r="BK2026" s="20"/>
      <c r="BL2026" s="20"/>
      <c r="BM2026" s="20"/>
      <c r="BN2026" s="20"/>
      <c r="BO2026" s="20"/>
      <c r="BP2026" s="20"/>
      <c r="BQ2026" s="20"/>
    </row>
    <row r="2027" spans="1:69" s="200" customFormat="1">
      <c r="A2027" s="40">
        <v>106</v>
      </c>
      <c r="B2027" s="25">
        <v>44872</v>
      </c>
      <c r="C2027" s="8" t="s">
        <v>711</v>
      </c>
      <c r="D2027" s="8" t="s">
        <v>35</v>
      </c>
      <c r="E2027" s="8" t="s">
        <v>157</v>
      </c>
      <c r="F2027" s="20" t="s">
        <v>292</v>
      </c>
      <c r="G2027" s="50">
        <v>16296364</v>
      </c>
      <c r="H2027" s="35" t="s">
        <v>95</v>
      </c>
      <c r="I2027" s="35" t="s">
        <v>293</v>
      </c>
      <c r="J2027" s="58" t="s">
        <v>105</v>
      </c>
      <c r="K2027" s="36" t="s">
        <v>32</v>
      </c>
      <c r="L2027" s="8"/>
      <c r="M2027" s="8" t="s">
        <v>331</v>
      </c>
      <c r="N2027" s="21"/>
      <c r="O2027" s="28">
        <v>1364220</v>
      </c>
      <c r="P2027" s="28">
        <v>1364220</v>
      </c>
      <c r="Q2027" s="22" t="s">
        <v>715</v>
      </c>
      <c r="R2027" s="47" t="s">
        <v>42</v>
      </c>
      <c r="S2027" s="47" t="s">
        <v>42</v>
      </c>
      <c r="T2027" s="20"/>
      <c r="U2027" s="20"/>
      <c r="V2027" s="20"/>
      <c r="W2027" s="20"/>
      <c r="X2027" s="20"/>
      <c r="Y2027" s="28"/>
      <c r="Z2027" s="28"/>
      <c r="AA2027" s="20"/>
      <c r="AB2027" s="20"/>
      <c r="AC2027" s="20"/>
      <c r="AD2027" s="20"/>
      <c r="AE2027" s="20"/>
      <c r="AF2027" s="20"/>
      <c r="AG2027" s="20"/>
      <c r="AH2027" s="20"/>
      <c r="AI2027" s="20"/>
      <c r="AJ2027" s="20"/>
      <c r="AK2027" s="20"/>
      <c r="AL2027" s="20"/>
      <c r="AM2027" s="20"/>
      <c r="AN2027" s="20"/>
      <c r="AO2027" s="20"/>
      <c r="AP2027" s="20"/>
      <c r="AQ2027" s="20"/>
      <c r="AR2027" s="20"/>
      <c r="AS2027" s="20"/>
      <c r="AT2027" s="20"/>
      <c r="AU2027" s="20"/>
      <c r="AV2027" s="20"/>
      <c r="AW2027" s="20"/>
      <c r="AX2027" s="20"/>
      <c r="AY2027" s="20"/>
      <c r="AZ2027" s="20"/>
      <c r="BA2027" s="20"/>
      <c r="BB2027" s="20"/>
      <c r="BC2027" s="20"/>
      <c r="BD2027" s="20"/>
      <c r="BE2027" s="20"/>
      <c r="BF2027" s="20"/>
      <c r="BG2027" s="20"/>
      <c r="BH2027" s="20"/>
      <c r="BI2027" s="20"/>
      <c r="BJ2027" s="20"/>
      <c r="BK2027" s="20"/>
      <c r="BL2027" s="20"/>
      <c r="BM2027" s="20"/>
      <c r="BN2027" s="20"/>
      <c r="BO2027" s="20"/>
      <c r="BP2027" s="20"/>
      <c r="BQ2027" s="20"/>
    </row>
    <row r="2028" spans="1:69" s="200" customFormat="1">
      <c r="A2028" s="40">
        <v>106</v>
      </c>
      <c r="B2028" s="25">
        <v>44602</v>
      </c>
      <c r="C2028" s="8" t="s">
        <v>711</v>
      </c>
      <c r="D2028" s="8" t="s">
        <v>35</v>
      </c>
      <c r="E2028" s="8" t="s">
        <v>157</v>
      </c>
      <c r="F2028" s="20" t="s">
        <v>73</v>
      </c>
      <c r="G2028" s="49">
        <v>108116615</v>
      </c>
      <c r="H2028" s="35" t="s">
        <v>95</v>
      </c>
      <c r="I2028" s="35" t="s">
        <v>96</v>
      </c>
      <c r="J2028" s="8" t="s">
        <v>97</v>
      </c>
      <c r="K2028" s="8" t="s">
        <v>149</v>
      </c>
      <c r="L2028" s="8"/>
      <c r="M2028" s="8" t="s">
        <v>331</v>
      </c>
      <c r="N2028" s="21"/>
      <c r="O2028" s="28">
        <v>3408850</v>
      </c>
      <c r="P2028" s="28">
        <v>3408850</v>
      </c>
      <c r="Q2028" s="22"/>
      <c r="R2028" s="47" t="s">
        <v>42</v>
      </c>
      <c r="S2028" s="47"/>
      <c r="T2028" s="20"/>
      <c r="U2028" s="20"/>
      <c r="V2028" s="20"/>
      <c r="W2028" s="20"/>
      <c r="X2028" s="20"/>
      <c r="Y2028" s="71"/>
      <c r="Z2028" s="28"/>
      <c r="AA2028" s="20"/>
      <c r="AB2028" s="20"/>
      <c r="AC2028" s="20"/>
      <c r="AD2028" s="20"/>
      <c r="AE2028" s="20"/>
      <c r="AF2028" s="20"/>
      <c r="AG2028" s="20"/>
      <c r="AH2028" s="20"/>
      <c r="AI2028" s="20"/>
      <c r="AJ2028" s="20"/>
      <c r="AK2028" s="20"/>
      <c r="AL2028" s="20"/>
      <c r="AM2028" s="20"/>
      <c r="AN2028" s="20"/>
      <c r="AO2028" s="20"/>
      <c r="AP2028" s="20"/>
      <c r="AQ2028" s="20"/>
      <c r="AR2028" s="20"/>
      <c r="AS2028" s="20"/>
      <c r="AT2028" s="20"/>
      <c r="AU2028" s="20"/>
      <c r="AV2028" s="20"/>
      <c r="AW2028" s="20"/>
      <c r="AX2028" s="20"/>
      <c r="AY2028" s="20"/>
      <c r="AZ2028" s="20"/>
      <c r="BA2028" s="20"/>
      <c r="BB2028" s="20"/>
      <c r="BC2028" s="20"/>
      <c r="BD2028" s="20"/>
      <c r="BE2028" s="20"/>
      <c r="BF2028" s="20"/>
      <c r="BG2028" s="20"/>
      <c r="BH2028" s="20"/>
      <c r="BI2028" s="20"/>
      <c r="BJ2028" s="20"/>
      <c r="BK2028" s="20"/>
      <c r="BL2028" s="20"/>
      <c r="BM2028" s="20"/>
      <c r="BN2028" s="20"/>
      <c r="BO2028" s="20"/>
      <c r="BP2028" s="20"/>
      <c r="BQ2028" s="20"/>
    </row>
    <row r="2029" spans="1:69" s="200" customFormat="1">
      <c r="A2029" s="40">
        <v>106</v>
      </c>
      <c r="B2029" s="25">
        <v>44602</v>
      </c>
      <c r="C2029" s="8" t="s">
        <v>711</v>
      </c>
      <c r="D2029" s="8" t="s">
        <v>35</v>
      </c>
      <c r="E2029" s="8" t="s">
        <v>157</v>
      </c>
      <c r="F2029" s="20" t="s">
        <v>353</v>
      </c>
      <c r="G2029" s="50">
        <v>4525696</v>
      </c>
      <c r="H2029" s="35" t="s">
        <v>95</v>
      </c>
      <c r="I2029" s="35" t="s">
        <v>354</v>
      </c>
      <c r="J2029" s="58" t="s">
        <v>105</v>
      </c>
      <c r="K2029" s="8" t="s">
        <v>149</v>
      </c>
      <c r="L2029" s="8"/>
      <c r="M2029" s="8" t="s">
        <v>331</v>
      </c>
      <c r="N2029" s="21"/>
      <c r="O2029" s="28">
        <v>1310400</v>
      </c>
      <c r="P2029" s="28">
        <v>1310400</v>
      </c>
      <c r="Q2029" s="22"/>
      <c r="R2029" s="47" t="s">
        <v>42</v>
      </c>
      <c r="S2029" s="23"/>
      <c r="T2029" s="20"/>
      <c r="U2029" s="20"/>
      <c r="V2029" s="20"/>
      <c r="W2029" s="20"/>
      <c r="X2029" s="20"/>
      <c r="Y2029" s="71"/>
      <c r="Z2029" s="28"/>
      <c r="AA2029" s="20"/>
      <c r="AB2029" s="20"/>
      <c r="AC2029" s="20"/>
      <c r="AD2029" s="20"/>
      <c r="AE2029" s="20"/>
      <c r="AF2029" s="20"/>
      <c r="AG2029" s="20"/>
      <c r="AH2029" s="20"/>
      <c r="AI2029" s="20"/>
      <c r="AJ2029" s="20"/>
      <c r="AK2029" s="20"/>
      <c r="AL2029" s="20"/>
      <c r="AM2029" s="20"/>
      <c r="AN2029" s="20"/>
      <c r="AO2029" s="20"/>
      <c r="AP2029" s="20"/>
      <c r="AQ2029" s="20"/>
      <c r="AR2029" s="20"/>
      <c r="AS2029" s="20"/>
      <c r="AT2029" s="20"/>
      <c r="AU2029" s="20"/>
      <c r="AV2029" s="20"/>
      <c r="AW2029" s="20"/>
      <c r="AX2029" s="20"/>
      <c r="AY2029" s="20"/>
      <c r="AZ2029" s="20"/>
      <c r="BA2029" s="20"/>
      <c r="BB2029" s="20"/>
      <c r="BC2029" s="20"/>
      <c r="BD2029" s="20"/>
      <c r="BE2029" s="20"/>
      <c r="BF2029" s="20"/>
      <c r="BG2029" s="20"/>
      <c r="BH2029" s="20"/>
      <c r="BI2029" s="20"/>
      <c r="BJ2029" s="20"/>
      <c r="BK2029" s="20"/>
      <c r="BL2029" s="20"/>
      <c r="BM2029" s="20"/>
      <c r="BN2029" s="20"/>
      <c r="BO2029" s="20"/>
      <c r="BP2029" s="20"/>
      <c r="BQ2029" s="20"/>
    </row>
    <row r="2030" spans="1:69" s="200" customFormat="1">
      <c r="A2030" s="40">
        <v>106</v>
      </c>
      <c r="B2030" s="25">
        <v>44872</v>
      </c>
      <c r="C2030" s="8" t="s">
        <v>711</v>
      </c>
      <c r="D2030" s="8" t="s">
        <v>35</v>
      </c>
      <c r="E2030" s="8" t="s">
        <v>157</v>
      </c>
      <c r="F2030" s="20" t="s">
        <v>535</v>
      </c>
      <c r="G2030" s="50">
        <v>18628747</v>
      </c>
      <c r="H2030" s="20" t="s">
        <v>103</v>
      </c>
      <c r="I2030" s="20" t="s">
        <v>536</v>
      </c>
      <c r="J2030" s="58" t="s">
        <v>105</v>
      </c>
      <c r="K2030" s="36" t="s">
        <v>32</v>
      </c>
      <c r="L2030" s="8"/>
      <c r="M2030" s="8" t="s">
        <v>331</v>
      </c>
      <c r="N2030" s="21"/>
      <c r="O2030" s="28">
        <v>2072290</v>
      </c>
      <c r="P2030" s="28">
        <v>2072290</v>
      </c>
      <c r="Q2030" s="22"/>
      <c r="R2030" s="47" t="s">
        <v>42</v>
      </c>
      <c r="S2030" s="47"/>
      <c r="T2030" s="20"/>
      <c r="U2030" s="20"/>
      <c r="V2030" s="20"/>
      <c r="W2030" s="20"/>
      <c r="X2030" s="20"/>
      <c r="Y2030" s="71"/>
      <c r="Z2030" s="28"/>
      <c r="AA2030" s="20"/>
      <c r="AB2030" s="20"/>
      <c r="AC2030" s="20"/>
      <c r="AD2030" s="20"/>
      <c r="AE2030" s="20"/>
      <c r="AF2030" s="20"/>
      <c r="AG2030" s="20"/>
      <c r="AH2030" s="20"/>
      <c r="AI2030" s="20"/>
      <c r="AJ2030" s="20"/>
      <c r="AK2030" s="20"/>
      <c r="AL2030" s="20"/>
      <c r="AM2030" s="20"/>
      <c r="AN2030" s="20"/>
      <c r="AO2030" s="20"/>
      <c r="AP2030" s="20"/>
      <c r="AQ2030" s="20"/>
      <c r="AR2030" s="20"/>
      <c r="AS2030" s="20"/>
      <c r="AT2030" s="20"/>
      <c r="AU2030" s="20"/>
      <c r="AV2030" s="20"/>
      <c r="AW2030" s="20"/>
      <c r="AX2030" s="20"/>
      <c r="AY2030" s="20"/>
      <c r="AZ2030" s="20"/>
      <c r="BA2030" s="20"/>
      <c r="BB2030" s="20"/>
      <c r="BC2030" s="20"/>
      <c r="BD2030" s="20"/>
      <c r="BE2030" s="20"/>
      <c r="BF2030" s="20"/>
      <c r="BG2030" s="20"/>
      <c r="BH2030" s="20"/>
      <c r="BI2030" s="20"/>
      <c r="BJ2030" s="20"/>
      <c r="BK2030" s="20"/>
      <c r="BL2030" s="20"/>
      <c r="BM2030" s="20"/>
      <c r="BN2030" s="20"/>
      <c r="BO2030" s="20"/>
      <c r="BP2030" s="20"/>
      <c r="BQ2030" s="20"/>
    </row>
    <row r="2031" spans="1:69" s="200" customFormat="1">
      <c r="A2031" s="40">
        <v>106</v>
      </c>
      <c r="B2031" s="25">
        <v>44872</v>
      </c>
      <c r="C2031" s="8" t="s">
        <v>711</v>
      </c>
      <c r="D2031" s="8" t="s">
        <v>35</v>
      </c>
      <c r="E2031" s="8" t="s">
        <v>157</v>
      </c>
      <c r="F2031" s="20" t="s">
        <v>305</v>
      </c>
      <c r="G2031" s="50">
        <v>6777452</v>
      </c>
      <c r="H2031" s="20" t="s">
        <v>119</v>
      </c>
      <c r="I2031" s="20" t="s">
        <v>306</v>
      </c>
      <c r="J2031" s="58" t="s">
        <v>105</v>
      </c>
      <c r="K2031" s="36" t="s">
        <v>32</v>
      </c>
      <c r="L2031" s="8"/>
      <c r="M2031" s="8" t="s">
        <v>331</v>
      </c>
      <c r="N2031" s="21"/>
      <c r="O2031" s="28">
        <v>1408680</v>
      </c>
      <c r="P2031" s="28">
        <v>1408680</v>
      </c>
      <c r="Q2031" s="22" t="s">
        <v>715</v>
      </c>
      <c r="R2031" s="47" t="s">
        <v>42</v>
      </c>
      <c r="S2031" s="47" t="s">
        <v>42</v>
      </c>
      <c r="T2031" s="20"/>
      <c r="U2031" s="20"/>
      <c r="V2031" s="20"/>
      <c r="W2031" s="20"/>
      <c r="X2031" s="20"/>
      <c r="Y2031" s="28"/>
      <c r="Z2031" s="28"/>
      <c r="AA2031" s="20"/>
      <c r="AB2031" s="20"/>
      <c r="AC2031" s="20"/>
      <c r="AD2031" s="20"/>
      <c r="AE2031" s="20"/>
      <c r="AF2031" s="20"/>
      <c r="AG2031" s="20"/>
      <c r="AH2031" s="20"/>
      <c r="AI2031" s="20"/>
      <c r="AJ2031" s="20"/>
      <c r="AK2031" s="20"/>
      <c r="AL2031" s="20"/>
      <c r="AM2031" s="20"/>
      <c r="AN2031" s="20"/>
      <c r="AO2031" s="20"/>
      <c r="AP2031" s="20"/>
      <c r="AQ2031" s="20"/>
      <c r="AR2031" s="20"/>
      <c r="AS2031" s="20"/>
      <c r="AT2031" s="20"/>
      <c r="AU2031" s="20"/>
      <c r="AV2031" s="20"/>
      <c r="AW2031" s="20"/>
      <c r="AX2031" s="20"/>
      <c r="AY2031" s="20"/>
      <c r="AZ2031" s="20"/>
      <c r="BA2031" s="20"/>
      <c r="BB2031" s="20"/>
      <c r="BC2031" s="20"/>
      <c r="BD2031" s="20"/>
      <c r="BE2031" s="20"/>
      <c r="BF2031" s="20"/>
      <c r="BG2031" s="20"/>
      <c r="BH2031" s="20"/>
      <c r="BI2031" s="20"/>
      <c r="BJ2031" s="20"/>
      <c r="BK2031" s="20"/>
      <c r="BL2031" s="20"/>
      <c r="BM2031" s="20"/>
      <c r="BN2031" s="20"/>
      <c r="BO2031" s="20"/>
      <c r="BP2031" s="20"/>
      <c r="BQ2031" s="20"/>
    </row>
    <row r="2032" spans="1:69" s="200" customFormat="1">
      <c r="A2032" s="40">
        <v>106</v>
      </c>
      <c r="B2032" s="25">
        <v>44602</v>
      </c>
      <c r="C2032" s="8" t="s">
        <v>711</v>
      </c>
      <c r="D2032" s="8" t="s">
        <v>35</v>
      </c>
      <c r="E2032" s="8" t="s">
        <v>157</v>
      </c>
      <c r="F2032" s="36" t="s">
        <v>337</v>
      </c>
      <c r="G2032" s="50">
        <v>4937374</v>
      </c>
      <c r="H2032" s="20" t="s">
        <v>103</v>
      </c>
      <c r="I2032" s="20" t="s">
        <v>338</v>
      </c>
      <c r="J2032" s="8" t="s">
        <v>105</v>
      </c>
      <c r="K2032" s="36" t="s">
        <v>32</v>
      </c>
      <c r="L2032" s="8"/>
      <c r="M2032" s="8" t="s">
        <v>331</v>
      </c>
      <c r="N2032" s="21"/>
      <c r="O2032" s="28">
        <v>814320</v>
      </c>
      <c r="P2032" s="28">
        <v>734760</v>
      </c>
      <c r="Q2032" s="22" t="s">
        <v>715</v>
      </c>
      <c r="R2032" s="23" t="s">
        <v>42</v>
      </c>
      <c r="S2032" s="23"/>
      <c r="T2032" s="20"/>
      <c r="U2032" s="20"/>
      <c r="V2032" s="20"/>
      <c r="W2032" s="20"/>
      <c r="X2032" s="20"/>
      <c r="Y2032" s="28"/>
      <c r="Z2032" s="71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  <c r="AL2032" s="20"/>
      <c r="AM2032" s="20"/>
      <c r="AN2032" s="20"/>
      <c r="AO2032" s="20"/>
      <c r="AP2032" s="20"/>
      <c r="AQ2032" s="20"/>
      <c r="AR2032" s="20"/>
      <c r="AS2032" s="20"/>
      <c r="AT2032" s="20"/>
      <c r="AU2032" s="20"/>
      <c r="AV2032" s="20"/>
      <c r="AW2032" s="20"/>
      <c r="AX2032" s="20"/>
      <c r="AY2032" s="20"/>
      <c r="AZ2032" s="20"/>
      <c r="BA2032" s="20"/>
      <c r="BB2032" s="20"/>
      <c r="BC2032" s="20"/>
      <c r="BD2032" s="20"/>
      <c r="BE2032" s="20"/>
      <c r="BF2032" s="20"/>
      <c r="BG2032" s="20"/>
      <c r="BH2032" s="20"/>
      <c r="BI2032" s="20"/>
      <c r="BJ2032" s="20"/>
      <c r="BK2032" s="20"/>
      <c r="BL2032" s="20"/>
      <c r="BM2032" s="20"/>
      <c r="BN2032" s="20"/>
      <c r="BO2032" s="20"/>
      <c r="BP2032" s="20"/>
      <c r="BQ2032" s="20"/>
    </row>
    <row r="2033" spans="1:69" s="200" customFormat="1">
      <c r="A2033" s="40">
        <v>106</v>
      </c>
      <c r="B2033" s="25">
        <v>44602</v>
      </c>
      <c r="C2033" s="8" t="s">
        <v>711</v>
      </c>
      <c r="D2033" s="8" t="s">
        <v>35</v>
      </c>
      <c r="E2033" s="8" t="s">
        <v>157</v>
      </c>
      <c r="F2033" s="20" t="s">
        <v>133</v>
      </c>
      <c r="G2033" s="50">
        <v>52573973</v>
      </c>
      <c r="H2033" s="35" t="s">
        <v>95</v>
      </c>
      <c r="I2033" s="35" t="s">
        <v>134</v>
      </c>
      <c r="J2033" s="58" t="s">
        <v>105</v>
      </c>
      <c r="K2033" s="8" t="s">
        <v>149</v>
      </c>
      <c r="L2033" s="8"/>
      <c r="M2033" s="8" t="s">
        <v>331</v>
      </c>
      <c r="N2033" s="21"/>
      <c r="O2033" s="28">
        <v>1177350</v>
      </c>
      <c r="P2033" s="28">
        <v>1177350</v>
      </c>
      <c r="Q2033" s="22"/>
      <c r="R2033" s="23" t="s">
        <v>42</v>
      </c>
      <c r="S2033" s="47" t="s">
        <v>42</v>
      </c>
      <c r="T2033" s="20"/>
      <c r="U2033" s="20"/>
      <c r="V2033" s="20"/>
      <c r="W2033" s="20"/>
      <c r="X2033" s="20"/>
      <c r="Y2033" s="28"/>
      <c r="Z2033" s="28"/>
      <c r="AA2033" s="20"/>
      <c r="AB2033" s="20"/>
      <c r="AC2033" s="20"/>
      <c r="AD2033" s="20"/>
      <c r="AE2033" s="20"/>
      <c r="AF2033" s="20"/>
      <c r="AG2033" s="20"/>
      <c r="AH2033" s="20"/>
      <c r="AI2033" s="20"/>
      <c r="AJ2033" s="20"/>
      <c r="AK2033" s="20"/>
      <c r="AL2033" s="20"/>
      <c r="AM2033" s="20"/>
      <c r="AN2033" s="20"/>
      <c r="AO2033" s="20"/>
      <c r="AP2033" s="20"/>
      <c r="AQ2033" s="20"/>
      <c r="AR2033" s="20"/>
      <c r="AS2033" s="20"/>
      <c r="AT2033" s="20"/>
      <c r="AU2033" s="20"/>
      <c r="AV2033" s="20"/>
      <c r="AW2033" s="20"/>
      <c r="AX2033" s="20"/>
      <c r="AY2033" s="20"/>
      <c r="AZ2033" s="20"/>
      <c r="BA2033" s="20"/>
      <c r="BB2033" s="20"/>
      <c r="BC2033" s="20"/>
      <c r="BD2033" s="20"/>
      <c r="BE2033" s="20"/>
      <c r="BF2033" s="20"/>
      <c r="BG2033" s="20"/>
      <c r="BH2033" s="20"/>
      <c r="BI2033" s="20"/>
      <c r="BJ2033" s="20"/>
      <c r="BK2033" s="20"/>
      <c r="BL2033" s="20"/>
      <c r="BM2033" s="20"/>
      <c r="BN2033" s="20"/>
      <c r="BO2033" s="20"/>
      <c r="BP2033" s="20"/>
      <c r="BQ2033" s="20"/>
    </row>
    <row r="2034" spans="1:69" s="200" customFormat="1">
      <c r="A2034" s="40">
        <v>106</v>
      </c>
      <c r="B2034" s="25">
        <v>44602</v>
      </c>
      <c r="C2034" s="8" t="s">
        <v>711</v>
      </c>
      <c r="D2034" s="8" t="s">
        <v>35</v>
      </c>
      <c r="E2034" s="8" t="s">
        <v>157</v>
      </c>
      <c r="F2034" s="20" t="s">
        <v>133</v>
      </c>
      <c r="G2034" s="50">
        <v>52573973</v>
      </c>
      <c r="H2034" s="35" t="s">
        <v>95</v>
      </c>
      <c r="I2034" s="35" t="s">
        <v>134</v>
      </c>
      <c r="J2034" s="58" t="s">
        <v>105</v>
      </c>
      <c r="K2034" s="36" t="s">
        <v>32</v>
      </c>
      <c r="L2034" s="8"/>
      <c r="M2034" s="8" t="s">
        <v>331</v>
      </c>
      <c r="N2034" s="21"/>
      <c r="O2034" s="28">
        <v>16000920</v>
      </c>
      <c r="P2034" s="28">
        <v>9152910</v>
      </c>
      <c r="Q2034" s="22" t="s">
        <v>715</v>
      </c>
      <c r="R2034" s="23" t="s">
        <v>42</v>
      </c>
      <c r="S2034" s="47" t="s">
        <v>42</v>
      </c>
      <c r="T2034" s="20"/>
      <c r="U2034" s="20"/>
      <c r="V2034" s="20"/>
      <c r="W2034" s="20"/>
      <c r="X2034" s="20"/>
      <c r="Y2034" s="28"/>
      <c r="Z2034" s="71"/>
      <c r="AA2034" s="20"/>
      <c r="AB2034" s="20"/>
      <c r="AC2034" s="20"/>
      <c r="AD2034" s="20"/>
      <c r="AE2034" s="20"/>
      <c r="AF2034" s="20"/>
      <c r="AG2034" s="20"/>
      <c r="AH2034" s="20"/>
      <c r="AI2034" s="20"/>
      <c r="AJ2034" s="20"/>
      <c r="AK2034" s="20"/>
      <c r="AL2034" s="20"/>
      <c r="AM2034" s="20"/>
      <c r="AN2034" s="20"/>
      <c r="AO2034" s="20"/>
      <c r="AP2034" s="20"/>
      <c r="AQ2034" s="20"/>
      <c r="AR2034" s="20"/>
      <c r="AS2034" s="20"/>
      <c r="AT2034" s="20"/>
      <c r="AU2034" s="20"/>
      <c r="AV2034" s="20"/>
      <c r="AW2034" s="20"/>
      <c r="AX2034" s="20"/>
      <c r="AY2034" s="20"/>
      <c r="AZ2034" s="20"/>
      <c r="BA2034" s="20"/>
      <c r="BB2034" s="20"/>
      <c r="BC2034" s="20"/>
      <c r="BD2034" s="20"/>
      <c r="BE2034" s="20"/>
      <c r="BF2034" s="20"/>
      <c r="BG2034" s="20"/>
      <c r="BH2034" s="20"/>
      <c r="BI2034" s="20"/>
      <c r="BJ2034" s="20"/>
      <c r="BK2034" s="20"/>
      <c r="BL2034" s="20"/>
      <c r="BM2034" s="20"/>
      <c r="BN2034" s="20"/>
      <c r="BO2034" s="20"/>
      <c r="BP2034" s="20"/>
      <c r="BQ2034" s="20"/>
    </row>
    <row r="2035" spans="1:69" s="200" customFormat="1">
      <c r="A2035" s="40">
        <v>106</v>
      </c>
      <c r="B2035" s="25">
        <v>44872</v>
      </c>
      <c r="C2035" s="8" t="s">
        <v>711</v>
      </c>
      <c r="D2035" s="8" t="s">
        <v>35</v>
      </c>
      <c r="E2035" s="8" t="s">
        <v>157</v>
      </c>
      <c r="F2035" s="20" t="s">
        <v>408</v>
      </c>
      <c r="G2035" s="50">
        <v>12771246</v>
      </c>
      <c r="H2035" s="35" t="s">
        <v>103</v>
      </c>
      <c r="I2035" s="35" t="s">
        <v>409</v>
      </c>
      <c r="J2035" s="58" t="s">
        <v>105</v>
      </c>
      <c r="K2035" s="36" t="s">
        <v>32</v>
      </c>
      <c r="L2035" s="8"/>
      <c r="M2035" s="72" t="s">
        <v>331</v>
      </c>
      <c r="N2035" s="21"/>
      <c r="O2035" s="28">
        <v>3001050</v>
      </c>
      <c r="P2035" s="28">
        <v>3001050</v>
      </c>
      <c r="Q2035" s="22" t="s">
        <v>715</v>
      </c>
      <c r="R2035" s="47" t="s">
        <v>42</v>
      </c>
      <c r="S2035" s="23"/>
      <c r="T2035" s="20"/>
      <c r="U2035" s="20"/>
      <c r="V2035" s="20"/>
      <c r="W2035" s="20"/>
      <c r="X2035" s="20"/>
      <c r="Y2035" s="28"/>
      <c r="Z2035" s="28"/>
      <c r="AA2035" s="20"/>
      <c r="AB2035" s="20"/>
      <c r="AC2035" s="20"/>
      <c r="AD2035" s="20"/>
      <c r="AE2035" s="20"/>
      <c r="AF2035" s="20"/>
      <c r="AG2035" s="20"/>
      <c r="AH2035" s="20"/>
      <c r="AI2035" s="20"/>
      <c r="AJ2035" s="20"/>
      <c r="AK2035" s="20"/>
      <c r="AL2035" s="20"/>
      <c r="AM2035" s="20"/>
      <c r="AN2035" s="20"/>
      <c r="AO2035" s="20"/>
      <c r="AP2035" s="20"/>
      <c r="AQ2035" s="20"/>
      <c r="AR2035" s="20"/>
      <c r="AS2035" s="20"/>
      <c r="AT2035" s="20"/>
      <c r="AU2035" s="20"/>
      <c r="AV2035" s="20"/>
      <c r="AW2035" s="20"/>
      <c r="AX2035" s="20"/>
      <c r="AY2035" s="20"/>
      <c r="AZ2035" s="20"/>
      <c r="BA2035" s="20"/>
      <c r="BB2035" s="20"/>
      <c r="BC2035" s="20"/>
      <c r="BD2035" s="20"/>
      <c r="BE2035" s="20"/>
      <c r="BF2035" s="20"/>
      <c r="BG2035" s="20"/>
      <c r="BH2035" s="20"/>
      <c r="BI2035" s="20"/>
      <c r="BJ2035" s="20"/>
      <c r="BK2035" s="20"/>
      <c r="BL2035" s="20"/>
      <c r="BM2035" s="20"/>
      <c r="BN2035" s="20"/>
      <c r="BO2035" s="20"/>
      <c r="BP2035" s="20"/>
      <c r="BQ2035" s="20"/>
    </row>
    <row r="2036" spans="1:69" s="200" customFormat="1">
      <c r="A2036" s="40">
        <v>106</v>
      </c>
      <c r="B2036" s="25">
        <v>44602</v>
      </c>
      <c r="C2036" s="8" t="s">
        <v>711</v>
      </c>
      <c r="D2036" s="8" t="s">
        <v>35</v>
      </c>
      <c r="E2036" s="8" t="s">
        <v>157</v>
      </c>
      <c r="F2036" s="20" t="s">
        <v>257</v>
      </c>
      <c r="G2036" s="49">
        <v>30417856</v>
      </c>
      <c r="H2036" s="35" t="s">
        <v>95</v>
      </c>
      <c r="I2036" s="35" t="s">
        <v>258</v>
      </c>
      <c r="J2036" s="58" t="s">
        <v>105</v>
      </c>
      <c r="K2036" s="36" t="s">
        <v>32</v>
      </c>
      <c r="L2036" s="8"/>
      <c r="M2036" s="72" t="s">
        <v>331</v>
      </c>
      <c r="N2036" s="21"/>
      <c r="O2036" s="28">
        <v>9919260</v>
      </c>
      <c r="P2036" s="28">
        <v>9831510</v>
      </c>
      <c r="Q2036" s="22" t="s">
        <v>715</v>
      </c>
      <c r="R2036" s="23" t="s">
        <v>42</v>
      </c>
      <c r="S2036" s="47" t="s">
        <v>42</v>
      </c>
      <c r="T2036" s="20"/>
      <c r="U2036" s="20"/>
      <c r="V2036" s="20"/>
      <c r="W2036" s="20"/>
      <c r="X2036" s="20"/>
      <c r="Y2036" s="28"/>
      <c r="Z2036" s="28"/>
      <c r="AA2036" s="20"/>
      <c r="AB2036" s="20"/>
      <c r="AC2036" s="20"/>
      <c r="AD2036" s="20"/>
      <c r="AE2036" s="20"/>
      <c r="AF2036" s="20"/>
      <c r="AG2036" s="20"/>
      <c r="AH2036" s="20"/>
      <c r="AI2036" s="20"/>
      <c r="AJ2036" s="20"/>
      <c r="AK2036" s="20"/>
      <c r="AL2036" s="20"/>
      <c r="AM2036" s="20"/>
      <c r="AN2036" s="20"/>
      <c r="AO2036" s="20"/>
      <c r="AP2036" s="20"/>
      <c r="AQ2036" s="20"/>
      <c r="AR2036" s="20"/>
      <c r="AS2036" s="20"/>
      <c r="AT2036" s="20"/>
      <c r="AU2036" s="20"/>
      <c r="AV2036" s="20"/>
      <c r="AW2036" s="20"/>
      <c r="AX2036" s="20"/>
      <c r="AY2036" s="20"/>
      <c r="AZ2036" s="20"/>
      <c r="BA2036" s="20"/>
      <c r="BB2036" s="20"/>
      <c r="BC2036" s="20"/>
      <c r="BD2036" s="20"/>
      <c r="BE2036" s="20"/>
      <c r="BF2036" s="20"/>
      <c r="BG2036" s="20"/>
      <c r="BH2036" s="20"/>
      <c r="BI2036" s="20"/>
      <c r="BJ2036" s="20"/>
      <c r="BK2036" s="20"/>
      <c r="BL2036" s="20"/>
      <c r="BM2036" s="20"/>
      <c r="BN2036" s="20"/>
      <c r="BO2036" s="20"/>
      <c r="BP2036" s="20"/>
      <c r="BQ2036" s="20"/>
    </row>
    <row r="2037" spans="1:69" s="200" customFormat="1">
      <c r="A2037" s="40">
        <v>106</v>
      </c>
      <c r="B2037" s="25">
        <v>44872</v>
      </c>
      <c r="C2037" s="8" t="s">
        <v>711</v>
      </c>
      <c r="D2037" s="8" t="s">
        <v>35</v>
      </c>
      <c r="E2037" s="8" t="s">
        <v>157</v>
      </c>
      <c r="F2037" s="20" t="s">
        <v>410</v>
      </c>
      <c r="G2037" s="50">
        <v>2172579</v>
      </c>
      <c r="H2037" s="20" t="s">
        <v>119</v>
      </c>
      <c r="I2037" s="20" t="s">
        <v>411</v>
      </c>
      <c r="J2037" s="58" t="s">
        <v>105</v>
      </c>
      <c r="K2037" s="36" t="s">
        <v>32</v>
      </c>
      <c r="L2037" s="8"/>
      <c r="M2037" s="72" t="s">
        <v>331</v>
      </c>
      <c r="N2037" s="21"/>
      <c r="O2037" s="28">
        <v>420030</v>
      </c>
      <c r="P2037" s="28">
        <v>420030</v>
      </c>
      <c r="Q2037" s="22" t="s">
        <v>715</v>
      </c>
      <c r="R2037" s="47" t="s">
        <v>42</v>
      </c>
      <c r="S2037" s="47" t="s">
        <v>42</v>
      </c>
      <c r="T2037" s="20"/>
      <c r="U2037" s="20"/>
      <c r="V2037" s="20"/>
      <c r="W2037" s="20"/>
      <c r="X2037" s="20"/>
      <c r="Y2037" s="28"/>
      <c r="Z2037" s="28"/>
      <c r="AA2037" s="20"/>
      <c r="AB2037" s="20"/>
      <c r="AC2037" s="20"/>
      <c r="AD2037" s="20"/>
      <c r="AE2037" s="20"/>
      <c r="AF2037" s="20"/>
      <c r="AG2037" s="20"/>
      <c r="AH2037" s="20"/>
      <c r="AI2037" s="20"/>
      <c r="AJ2037" s="20"/>
      <c r="AK2037" s="20"/>
      <c r="AL2037" s="20"/>
      <c r="AM2037" s="20"/>
      <c r="AN2037" s="20"/>
      <c r="AO2037" s="20"/>
      <c r="AP2037" s="20"/>
      <c r="AQ2037" s="20"/>
      <c r="AR2037" s="20"/>
      <c r="AS2037" s="20"/>
      <c r="AT2037" s="20"/>
      <c r="AU2037" s="20"/>
      <c r="AV2037" s="20"/>
      <c r="AW2037" s="20"/>
      <c r="AX2037" s="20"/>
      <c r="AY2037" s="20"/>
      <c r="AZ2037" s="20"/>
      <c r="BA2037" s="20"/>
      <c r="BB2037" s="20"/>
      <c r="BC2037" s="20"/>
      <c r="BD2037" s="20"/>
      <c r="BE2037" s="20"/>
      <c r="BF2037" s="20"/>
      <c r="BG2037" s="20"/>
      <c r="BH2037" s="20"/>
      <c r="BI2037" s="20"/>
      <c r="BJ2037" s="20"/>
      <c r="BK2037" s="20"/>
      <c r="BL2037" s="20"/>
      <c r="BM2037" s="20"/>
      <c r="BN2037" s="20"/>
      <c r="BO2037" s="20"/>
      <c r="BP2037" s="20"/>
      <c r="BQ2037" s="20"/>
    </row>
    <row r="2038" spans="1:69" s="200" customFormat="1">
      <c r="A2038" s="40">
        <v>106</v>
      </c>
      <c r="B2038" s="25">
        <v>44602</v>
      </c>
      <c r="C2038" s="8" t="s">
        <v>711</v>
      </c>
      <c r="D2038" s="8" t="s">
        <v>35</v>
      </c>
      <c r="E2038" s="8" t="s">
        <v>157</v>
      </c>
      <c r="F2038" s="20" t="s">
        <v>539</v>
      </c>
      <c r="G2038" s="50">
        <v>1148130</v>
      </c>
      <c r="H2038" s="35" t="s">
        <v>95</v>
      </c>
      <c r="I2038" s="35" t="s">
        <v>540</v>
      </c>
      <c r="J2038" s="58" t="s">
        <v>105</v>
      </c>
      <c r="K2038" s="36" t="s">
        <v>32</v>
      </c>
      <c r="L2038" s="8"/>
      <c r="M2038" s="72" t="s">
        <v>331</v>
      </c>
      <c r="N2038" s="21"/>
      <c r="O2038" s="28">
        <v>201240</v>
      </c>
      <c r="P2038" s="28">
        <v>201240</v>
      </c>
      <c r="Q2038" s="22"/>
      <c r="R2038" s="47" t="s">
        <v>42</v>
      </c>
      <c r="S2038" s="23"/>
      <c r="T2038" s="20"/>
      <c r="U2038" s="20"/>
      <c r="V2038" s="20"/>
      <c r="W2038" s="20"/>
      <c r="X2038" s="20"/>
      <c r="Y2038" s="28"/>
      <c r="Z2038" s="199"/>
      <c r="AA2038" s="20"/>
      <c r="AB2038" s="20"/>
      <c r="AC2038" s="20"/>
      <c r="AD2038" s="20"/>
      <c r="AE2038" s="20"/>
      <c r="AF2038" s="20"/>
      <c r="AG2038" s="20"/>
      <c r="AH2038" s="20"/>
      <c r="AI2038" s="20"/>
      <c r="AJ2038" s="20"/>
      <c r="AK2038" s="20"/>
      <c r="AL2038" s="20"/>
      <c r="AM2038" s="20"/>
      <c r="AN2038" s="20"/>
      <c r="AO2038" s="20"/>
      <c r="AP2038" s="20"/>
      <c r="AQ2038" s="20"/>
      <c r="AR2038" s="20"/>
      <c r="AS2038" s="20"/>
      <c r="AT2038" s="20"/>
      <c r="AU2038" s="20"/>
      <c r="AV2038" s="20"/>
      <c r="AW2038" s="20"/>
      <c r="AX2038" s="20"/>
      <c r="AY2038" s="20"/>
      <c r="AZ2038" s="20"/>
      <c r="BA2038" s="20"/>
      <c r="BB2038" s="20"/>
      <c r="BC2038" s="20"/>
      <c r="BD2038" s="20"/>
      <c r="BE2038" s="20"/>
      <c r="BF2038" s="20"/>
      <c r="BG2038" s="20"/>
      <c r="BH2038" s="20"/>
      <c r="BI2038" s="20"/>
      <c r="BJ2038" s="20"/>
      <c r="BK2038" s="20"/>
      <c r="BL2038" s="20"/>
      <c r="BM2038" s="20"/>
      <c r="BN2038" s="20"/>
      <c r="BO2038" s="20"/>
      <c r="BP2038" s="20"/>
      <c r="BQ2038" s="20"/>
    </row>
    <row r="2039" spans="1:69" s="200" customFormat="1">
      <c r="A2039" s="40">
        <v>106</v>
      </c>
      <c r="B2039" s="25">
        <v>44602</v>
      </c>
      <c r="C2039" s="8" t="s">
        <v>711</v>
      </c>
      <c r="D2039" s="8" t="s">
        <v>35</v>
      </c>
      <c r="E2039" s="8" t="s">
        <v>157</v>
      </c>
      <c r="F2039" s="20" t="s">
        <v>138</v>
      </c>
      <c r="G2039" s="50">
        <v>100388073</v>
      </c>
      <c r="H2039" s="35" t="s">
        <v>95</v>
      </c>
      <c r="I2039" s="35" t="s">
        <v>139</v>
      </c>
      <c r="J2039" s="8" t="s">
        <v>140</v>
      </c>
      <c r="K2039" s="36" t="s">
        <v>32</v>
      </c>
      <c r="L2039" s="8"/>
      <c r="M2039" s="72" t="s">
        <v>331</v>
      </c>
      <c r="N2039" s="21"/>
      <c r="O2039" s="28">
        <v>44272800</v>
      </c>
      <c r="P2039" s="28">
        <v>24994380</v>
      </c>
      <c r="Q2039" s="22" t="s">
        <v>715</v>
      </c>
      <c r="R2039" s="47" t="s">
        <v>42</v>
      </c>
      <c r="S2039" s="47" t="s">
        <v>42</v>
      </c>
      <c r="T2039" s="20"/>
      <c r="U2039" s="20"/>
      <c r="V2039" s="20"/>
      <c r="W2039" s="20"/>
      <c r="X2039" s="20"/>
      <c r="Y2039" s="71"/>
      <c r="Z2039" s="199"/>
      <c r="AA2039" s="20"/>
      <c r="AB2039" s="20"/>
      <c r="AC2039" s="20"/>
      <c r="AD2039" s="20"/>
      <c r="AE2039" s="20"/>
      <c r="AF2039" s="20"/>
      <c r="AG2039" s="20"/>
      <c r="AH2039" s="20"/>
      <c r="AI2039" s="20"/>
      <c r="AJ2039" s="20"/>
      <c r="AK2039" s="20"/>
      <c r="AL2039" s="20"/>
      <c r="AM2039" s="20"/>
      <c r="AN2039" s="20"/>
      <c r="AO2039" s="20"/>
      <c r="AP2039" s="20"/>
      <c r="AQ2039" s="20"/>
      <c r="AR2039" s="20"/>
      <c r="AS2039" s="20"/>
      <c r="AT2039" s="20"/>
      <c r="AU2039" s="20"/>
      <c r="AV2039" s="20"/>
      <c r="AW2039" s="20"/>
      <c r="AX2039" s="20"/>
      <c r="AY2039" s="20"/>
      <c r="AZ2039" s="20"/>
      <c r="BA2039" s="20"/>
      <c r="BB2039" s="20"/>
      <c r="BC2039" s="20"/>
      <c r="BD2039" s="20"/>
      <c r="BE2039" s="20"/>
      <c r="BF2039" s="20"/>
      <c r="BG2039" s="20"/>
      <c r="BH2039" s="20"/>
      <c r="BI2039" s="20"/>
      <c r="BJ2039" s="20"/>
      <c r="BK2039" s="20"/>
      <c r="BL2039" s="20"/>
      <c r="BM2039" s="20"/>
      <c r="BN2039" s="20"/>
      <c r="BO2039" s="20"/>
      <c r="BP2039" s="20"/>
      <c r="BQ2039" s="20"/>
    </row>
    <row r="2040" spans="1:69" s="200" customFormat="1">
      <c r="A2040" s="40">
        <v>106</v>
      </c>
      <c r="B2040" s="25">
        <v>44872</v>
      </c>
      <c r="C2040" s="8" t="s">
        <v>711</v>
      </c>
      <c r="D2040" s="8" t="s">
        <v>35</v>
      </c>
      <c r="E2040" s="8" t="s">
        <v>157</v>
      </c>
      <c r="F2040" s="20" t="s">
        <v>435</v>
      </c>
      <c r="G2040" s="50">
        <v>11801151</v>
      </c>
      <c r="H2040" s="35" t="s">
        <v>95</v>
      </c>
      <c r="I2040" s="35" t="s">
        <v>436</v>
      </c>
      <c r="J2040" s="8" t="s">
        <v>105</v>
      </c>
      <c r="K2040" s="36" t="s">
        <v>32</v>
      </c>
      <c r="L2040" s="8"/>
      <c r="M2040" s="72" t="s">
        <v>331</v>
      </c>
      <c r="N2040" s="21"/>
      <c r="O2040" s="28">
        <v>1107990</v>
      </c>
      <c r="P2040" s="28">
        <v>1107990</v>
      </c>
      <c r="Q2040" s="22" t="s">
        <v>715</v>
      </c>
      <c r="R2040" s="47" t="s">
        <v>42</v>
      </c>
      <c r="S2040" s="23"/>
      <c r="T2040" s="20"/>
      <c r="U2040" s="20"/>
      <c r="V2040" s="20"/>
      <c r="W2040" s="20"/>
      <c r="X2040" s="20"/>
      <c r="Y2040" s="71"/>
      <c r="AA2040" s="20"/>
      <c r="AB2040" s="20"/>
      <c r="AC2040" s="20"/>
      <c r="AD2040" s="20"/>
      <c r="AE2040" s="20"/>
      <c r="AF2040" s="20"/>
      <c r="AG2040" s="20"/>
      <c r="AH2040" s="20"/>
      <c r="AI2040" s="20"/>
      <c r="AJ2040" s="20"/>
      <c r="AK2040" s="20"/>
      <c r="AL2040" s="20"/>
      <c r="AM2040" s="20"/>
      <c r="AN2040" s="20"/>
      <c r="AO2040" s="20"/>
      <c r="AP2040" s="20"/>
      <c r="AQ2040" s="20"/>
      <c r="AR2040" s="20"/>
      <c r="AS2040" s="20"/>
      <c r="AT2040" s="20"/>
      <c r="AU2040" s="20"/>
      <c r="AV2040" s="20"/>
      <c r="AW2040" s="20"/>
      <c r="AX2040" s="20"/>
      <c r="AY2040" s="20"/>
      <c r="AZ2040" s="20"/>
      <c r="BA2040" s="20"/>
      <c r="BB2040" s="20"/>
      <c r="BC2040" s="20"/>
      <c r="BD2040" s="20"/>
      <c r="BE2040" s="20"/>
      <c r="BF2040" s="20"/>
      <c r="BG2040" s="20"/>
      <c r="BH2040" s="20"/>
      <c r="BI2040" s="20"/>
      <c r="BJ2040" s="20"/>
      <c r="BK2040" s="20"/>
      <c r="BL2040" s="20"/>
      <c r="BM2040" s="20"/>
      <c r="BN2040" s="20"/>
      <c r="BO2040" s="20"/>
      <c r="BP2040" s="20"/>
      <c r="BQ2040" s="20"/>
    </row>
    <row r="2041" spans="1:69" s="200" customFormat="1">
      <c r="A2041" s="40">
        <v>106</v>
      </c>
      <c r="B2041" s="25">
        <v>44574</v>
      </c>
      <c r="C2041" s="8" t="s">
        <v>711</v>
      </c>
      <c r="D2041" s="8" t="s">
        <v>35</v>
      </c>
      <c r="E2041" s="8" t="s">
        <v>157</v>
      </c>
      <c r="F2041" s="20" t="s">
        <v>237</v>
      </c>
      <c r="G2041" s="50">
        <v>6855713</v>
      </c>
      <c r="H2041" s="20" t="s">
        <v>119</v>
      </c>
      <c r="I2041" s="20" t="s">
        <v>238</v>
      </c>
      <c r="J2041" s="8" t="s">
        <v>140</v>
      </c>
      <c r="K2041" s="36" t="s">
        <v>149</v>
      </c>
      <c r="L2041" s="8"/>
      <c r="M2041" s="8" t="s">
        <v>331</v>
      </c>
      <c r="N2041" s="21">
        <v>44549</v>
      </c>
      <c r="O2041" s="28">
        <v>336000</v>
      </c>
      <c r="P2041" s="28">
        <v>336000</v>
      </c>
      <c r="Q2041" s="22"/>
      <c r="R2041" s="47" t="s">
        <v>42</v>
      </c>
      <c r="S2041" s="47" t="s">
        <v>42</v>
      </c>
      <c r="T2041" s="20"/>
      <c r="U2041" s="20"/>
      <c r="V2041" s="20"/>
      <c r="W2041" s="20"/>
      <c r="X2041" s="20"/>
      <c r="Y2041" s="28"/>
      <c r="AA2041" s="20"/>
      <c r="AB2041" s="20"/>
      <c r="AC2041" s="20"/>
      <c r="AD2041" s="20"/>
      <c r="AE2041" s="20"/>
      <c r="AF2041" s="20"/>
      <c r="AG2041" s="20"/>
      <c r="AH2041" s="20"/>
      <c r="AI2041" s="20"/>
      <c r="AJ2041" s="20"/>
      <c r="AK2041" s="20"/>
      <c r="AL2041" s="20"/>
      <c r="AM2041" s="20"/>
      <c r="AN2041" s="20"/>
      <c r="AO2041" s="20"/>
      <c r="AP2041" s="20"/>
      <c r="AQ2041" s="20"/>
      <c r="AR2041" s="20"/>
      <c r="AS2041" s="20"/>
      <c r="AT2041" s="20"/>
      <c r="AU2041" s="20"/>
      <c r="AV2041" s="20"/>
      <c r="AW2041" s="20"/>
      <c r="AX2041" s="20"/>
      <c r="AY2041" s="20"/>
      <c r="AZ2041" s="20"/>
      <c r="BA2041" s="20"/>
      <c r="BB2041" s="20"/>
      <c r="BC2041" s="20"/>
      <c r="BD2041" s="20"/>
      <c r="BE2041" s="20"/>
      <c r="BF2041" s="20"/>
      <c r="BG2041" s="20"/>
      <c r="BH2041" s="20"/>
      <c r="BI2041" s="20"/>
      <c r="BJ2041" s="20"/>
      <c r="BK2041" s="20"/>
      <c r="BL2041" s="20"/>
      <c r="BM2041" s="20"/>
      <c r="BN2041" s="20"/>
      <c r="BO2041" s="20"/>
      <c r="BP2041" s="20"/>
      <c r="BQ2041" s="20"/>
    </row>
    <row r="2042" spans="1:69" s="200" customFormat="1">
      <c r="A2042" s="40">
        <v>106</v>
      </c>
      <c r="B2042" s="25">
        <v>44574</v>
      </c>
      <c r="C2042" s="8" t="s">
        <v>711</v>
      </c>
      <c r="D2042" s="8" t="s">
        <v>35</v>
      </c>
      <c r="E2042" s="8" t="s">
        <v>157</v>
      </c>
      <c r="F2042" s="20" t="s">
        <v>226</v>
      </c>
      <c r="G2042" s="49">
        <v>38041754</v>
      </c>
      <c r="H2042" s="35" t="s">
        <v>95</v>
      </c>
      <c r="I2042" s="35" t="s">
        <v>227</v>
      </c>
      <c r="J2042" s="8" t="s">
        <v>148</v>
      </c>
      <c r="K2042" s="8" t="s">
        <v>149</v>
      </c>
      <c r="L2042" s="8"/>
      <c r="M2042" s="8" t="s">
        <v>331</v>
      </c>
      <c r="N2042" s="21"/>
      <c r="O2042" s="28">
        <v>4320050</v>
      </c>
      <c r="P2042" s="28">
        <v>4320050</v>
      </c>
      <c r="Q2042" s="22"/>
      <c r="R2042" s="23" t="s">
        <v>42</v>
      </c>
      <c r="S2042" s="47" t="s">
        <v>42</v>
      </c>
      <c r="T2042" s="324"/>
      <c r="U2042" s="20"/>
      <c r="V2042" s="20"/>
      <c r="W2042" s="20"/>
      <c r="X2042" s="20"/>
      <c r="Y2042" s="28"/>
      <c r="AA2042" s="20"/>
      <c r="AB2042" s="20"/>
      <c r="AC2042" s="20"/>
      <c r="AD2042" s="20"/>
      <c r="AE2042" s="20"/>
      <c r="AF2042" s="20"/>
      <c r="AG2042" s="20"/>
      <c r="AH2042" s="20"/>
      <c r="AI2042" s="20"/>
      <c r="AJ2042" s="20"/>
      <c r="AK2042" s="20"/>
      <c r="AL2042" s="20"/>
      <c r="AM2042" s="20"/>
      <c r="AN2042" s="20"/>
      <c r="AO2042" s="20"/>
      <c r="AP2042" s="20"/>
      <c r="AQ2042" s="20"/>
      <c r="AR2042" s="20"/>
      <c r="AS2042" s="20"/>
      <c r="AT2042" s="20"/>
      <c r="AU2042" s="20"/>
      <c r="AV2042" s="20"/>
      <c r="AW2042" s="20"/>
      <c r="AX2042" s="20"/>
      <c r="AY2042" s="20"/>
      <c r="AZ2042" s="20"/>
      <c r="BA2042" s="20"/>
      <c r="BB2042" s="20"/>
      <c r="BC2042" s="20"/>
      <c r="BD2042" s="20"/>
      <c r="BE2042" s="20"/>
      <c r="BF2042" s="20"/>
      <c r="BG2042" s="20"/>
      <c r="BH2042" s="20"/>
      <c r="BI2042" s="20"/>
      <c r="BJ2042" s="20"/>
      <c r="BK2042" s="20"/>
      <c r="BL2042" s="20"/>
      <c r="BM2042" s="20"/>
      <c r="BN2042" s="20"/>
      <c r="BO2042" s="20"/>
      <c r="BP2042" s="20"/>
      <c r="BQ2042" s="20"/>
    </row>
    <row r="2043" spans="1:69" s="200" customFormat="1">
      <c r="A2043" s="40">
        <v>106</v>
      </c>
      <c r="B2043" s="25">
        <v>44539</v>
      </c>
      <c r="C2043" s="8" t="s">
        <v>711</v>
      </c>
      <c r="D2043" s="8" t="s">
        <v>35</v>
      </c>
      <c r="E2043" s="8" t="s">
        <v>157</v>
      </c>
      <c r="F2043" s="36" t="s">
        <v>744</v>
      </c>
      <c r="G2043" s="24">
        <v>3461734</v>
      </c>
      <c r="H2043" s="20" t="s">
        <v>157</v>
      </c>
      <c r="I2043" s="20" t="s">
        <v>745</v>
      </c>
      <c r="J2043" s="8" t="s">
        <v>122</v>
      </c>
      <c r="K2043" s="36" t="s">
        <v>32</v>
      </c>
      <c r="L2043" s="8"/>
      <c r="M2043" s="72" t="s">
        <v>107</v>
      </c>
      <c r="N2043" s="21">
        <v>44372</v>
      </c>
      <c r="O2043" s="28">
        <v>500760</v>
      </c>
      <c r="P2043" s="28"/>
      <c r="Q2043" s="22"/>
      <c r="R2043" s="23" t="s">
        <v>42</v>
      </c>
      <c r="S2043" s="47" t="s">
        <v>739</v>
      </c>
      <c r="T2043" s="324"/>
      <c r="U2043" s="20"/>
      <c r="V2043" s="20"/>
      <c r="W2043" s="20"/>
      <c r="X2043" s="20"/>
      <c r="Y2043" s="28"/>
      <c r="AA2043" s="20"/>
      <c r="AB2043" s="20"/>
      <c r="AC2043" s="20"/>
      <c r="AD2043" s="20"/>
      <c r="AE2043" s="20"/>
      <c r="AF2043" s="20"/>
      <c r="AG2043" s="20"/>
      <c r="AH2043" s="20"/>
      <c r="AI2043" s="20"/>
      <c r="AJ2043" s="20"/>
      <c r="AK2043" s="20"/>
      <c r="AL2043" s="20"/>
      <c r="AM2043" s="20"/>
      <c r="AN2043" s="20"/>
      <c r="AO2043" s="20"/>
      <c r="AP2043" s="20"/>
      <c r="AQ2043" s="20"/>
      <c r="AR2043" s="20"/>
      <c r="AS2043" s="20"/>
      <c r="AT2043" s="20"/>
      <c r="AU2043" s="20"/>
      <c r="AV2043" s="20"/>
      <c r="AW2043" s="20"/>
      <c r="AX2043" s="20"/>
      <c r="AY2043" s="20"/>
      <c r="AZ2043" s="20"/>
      <c r="BA2043" s="20"/>
      <c r="BB2043" s="20"/>
      <c r="BC2043" s="20"/>
      <c r="BD2043" s="20"/>
      <c r="BE2043" s="20"/>
      <c r="BF2043" s="20"/>
      <c r="BG2043" s="20"/>
      <c r="BH2043" s="20"/>
      <c r="BI2043" s="20"/>
      <c r="BJ2043" s="20"/>
      <c r="BK2043" s="20"/>
      <c r="BL2043" s="20"/>
      <c r="BM2043" s="20"/>
      <c r="BN2043" s="20"/>
      <c r="BO2043" s="20"/>
      <c r="BP2043" s="20"/>
      <c r="BQ2043" s="20"/>
    </row>
    <row r="2044" spans="1:69" s="200" customFormat="1">
      <c r="A2044" s="40">
        <v>106</v>
      </c>
      <c r="B2044" s="25">
        <v>44539</v>
      </c>
      <c r="C2044" s="8" t="s">
        <v>711</v>
      </c>
      <c r="D2044" s="8" t="s">
        <v>35</v>
      </c>
      <c r="E2044" s="8" t="s">
        <v>157</v>
      </c>
      <c r="F2044" s="20" t="s">
        <v>279</v>
      </c>
      <c r="G2044" s="50">
        <v>1394973</v>
      </c>
      <c r="H2044" s="20" t="s">
        <v>37</v>
      </c>
      <c r="I2044" s="20" t="s">
        <v>280</v>
      </c>
      <c r="J2044" s="8" t="s">
        <v>122</v>
      </c>
      <c r="K2044" s="36" t="s">
        <v>32</v>
      </c>
      <c r="L2044" s="8"/>
      <c r="M2044" s="72" t="s">
        <v>107</v>
      </c>
      <c r="N2044" s="21">
        <v>44363</v>
      </c>
      <c r="O2044" s="28">
        <v>150480</v>
      </c>
      <c r="P2044" s="28"/>
      <c r="Q2044" s="22" t="s">
        <v>746</v>
      </c>
      <c r="R2044" s="23" t="s">
        <v>42</v>
      </c>
      <c r="S2044" s="23"/>
      <c r="T2044" s="20"/>
      <c r="U2044" s="20"/>
      <c r="V2044" s="20"/>
      <c r="W2044" s="20"/>
      <c r="X2044" s="20"/>
      <c r="Y2044" s="28"/>
      <c r="AA2044" s="20"/>
      <c r="AB2044" s="20"/>
      <c r="AC2044" s="20"/>
      <c r="AD2044" s="20"/>
      <c r="AE2044" s="20"/>
      <c r="AF2044" s="20"/>
      <c r="AG2044" s="20"/>
      <c r="AH2044" s="20"/>
      <c r="AI2044" s="20"/>
      <c r="AJ2044" s="20"/>
      <c r="AK2044" s="20"/>
      <c r="AL2044" s="20"/>
      <c r="AM2044" s="20"/>
      <c r="AN2044" s="20"/>
      <c r="AO2044" s="20"/>
      <c r="AP2044" s="20"/>
      <c r="AQ2044" s="20"/>
      <c r="AR2044" s="20"/>
      <c r="AS2044" s="20"/>
      <c r="AT2044" s="20"/>
      <c r="AU2044" s="20"/>
      <c r="AV2044" s="20"/>
      <c r="AW2044" s="20"/>
      <c r="AX2044" s="20"/>
      <c r="AY2044" s="20"/>
      <c r="AZ2044" s="20"/>
      <c r="BA2044" s="20"/>
      <c r="BB2044" s="20"/>
      <c r="BC2044" s="20"/>
      <c r="BD2044" s="20"/>
      <c r="BE2044" s="20"/>
      <c r="BF2044" s="20"/>
      <c r="BG2044" s="20"/>
      <c r="BH2044" s="20"/>
      <c r="BI2044" s="20"/>
      <c r="BJ2044" s="20"/>
      <c r="BK2044" s="20"/>
      <c r="BL2044" s="20"/>
      <c r="BM2044" s="20"/>
      <c r="BN2044" s="20"/>
      <c r="BO2044" s="20"/>
      <c r="BP2044" s="20"/>
      <c r="BQ2044" s="20"/>
    </row>
    <row r="2045" spans="1:69" s="200" customFormat="1">
      <c r="A2045" s="40">
        <v>106</v>
      </c>
      <c r="B2045" s="25">
        <v>44539</v>
      </c>
      <c r="C2045" s="8" t="s">
        <v>711</v>
      </c>
      <c r="D2045" s="8" t="s">
        <v>35</v>
      </c>
      <c r="E2045" s="8" t="s">
        <v>157</v>
      </c>
      <c r="F2045" s="37" t="s">
        <v>201</v>
      </c>
      <c r="G2045" s="142">
        <v>69625582</v>
      </c>
      <c r="H2045" s="37" t="s">
        <v>119</v>
      </c>
      <c r="I2045" s="72" t="s">
        <v>202</v>
      </c>
      <c r="J2045" s="8" t="s">
        <v>97</v>
      </c>
      <c r="K2045" s="35" t="s">
        <v>341</v>
      </c>
      <c r="L2045" s="8"/>
      <c r="M2045" s="8" t="s">
        <v>107</v>
      </c>
      <c r="N2045" s="21">
        <v>44510</v>
      </c>
      <c r="O2045" s="28">
        <v>1000020</v>
      </c>
      <c r="P2045" s="28">
        <v>1000020</v>
      </c>
      <c r="Q2045" s="22"/>
      <c r="R2045" s="23" t="s">
        <v>42</v>
      </c>
      <c r="S2045" s="47" t="s">
        <v>735</v>
      </c>
      <c r="T2045" s="20"/>
      <c r="U2045" s="20"/>
      <c r="V2045" s="20"/>
      <c r="W2045" s="20"/>
      <c r="X2045" s="20"/>
      <c r="Y2045" s="28"/>
      <c r="AA2045" s="20"/>
      <c r="AB2045" s="20"/>
      <c r="AC2045" s="20"/>
      <c r="AD2045" s="20"/>
      <c r="AE2045" s="20"/>
      <c r="AF2045" s="20"/>
      <c r="AG2045" s="20"/>
      <c r="AH2045" s="20"/>
      <c r="AI2045" s="20"/>
      <c r="AJ2045" s="20"/>
      <c r="AK2045" s="20"/>
      <c r="AL2045" s="20"/>
      <c r="AM2045" s="20"/>
      <c r="AN2045" s="20"/>
      <c r="AO2045" s="20"/>
      <c r="AP2045" s="20"/>
      <c r="AQ2045" s="20"/>
      <c r="AR2045" s="20"/>
      <c r="AS2045" s="20"/>
      <c r="AT2045" s="20"/>
      <c r="AU2045" s="20"/>
      <c r="AV2045" s="20"/>
      <c r="AW2045" s="20"/>
      <c r="AX2045" s="20"/>
      <c r="AY2045" s="20"/>
      <c r="AZ2045" s="20"/>
      <c r="BA2045" s="20"/>
      <c r="BB2045" s="20"/>
      <c r="BC2045" s="20"/>
      <c r="BD2045" s="20"/>
      <c r="BE2045" s="20"/>
      <c r="BF2045" s="20"/>
      <c r="BG2045" s="20"/>
      <c r="BH2045" s="20"/>
      <c r="BI2045" s="20"/>
      <c r="BJ2045" s="20"/>
      <c r="BK2045" s="20"/>
      <c r="BL2045" s="20"/>
      <c r="BM2045" s="20"/>
      <c r="BN2045" s="20"/>
      <c r="BO2045" s="20"/>
      <c r="BP2045" s="20"/>
      <c r="BQ2045" s="20"/>
    </row>
    <row r="2046" spans="1:69" s="200" customFormat="1">
      <c r="A2046" s="40">
        <v>106</v>
      </c>
      <c r="B2046" s="25">
        <v>44539</v>
      </c>
      <c r="C2046" s="8" t="s">
        <v>711</v>
      </c>
      <c r="D2046" s="8" t="s">
        <v>35</v>
      </c>
      <c r="E2046" s="8" t="s">
        <v>157</v>
      </c>
      <c r="F2046" s="36" t="s">
        <v>65</v>
      </c>
      <c r="G2046" s="30">
        <v>23839313</v>
      </c>
      <c r="H2046" s="20" t="s">
        <v>37</v>
      </c>
      <c r="I2046" s="20" t="s">
        <v>502</v>
      </c>
      <c r="J2046" s="8" t="s">
        <v>97</v>
      </c>
      <c r="K2046" s="35" t="s">
        <v>341</v>
      </c>
      <c r="L2046" s="8"/>
      <c r="M2046" s="8" t="s">
        <v>107</v>
      </c>
      <c r="N2046" s="21">
        <v>44366</v>
      </c>
      <c r="O2046" s="28">
        <v>2500000</v>
      </c>
      <c r="P2046" s="28">
        <v>2500000</v>
      </c>
      <c r="Q2046" s="22"/>
      <c r="R2046" s="23" t="s">
        <v>42</v>
      </c>
      <c r="S2046" s="47" t="s">
        <v>63</v>
      </c>
      <c r="T2046" s="20"/>
      <c r="U2046" s="20"/>
      <c r="V2046" s="20"/>
      <c r="W2046" s="20"/>
      <c r="X2046" s="20"/>
      <c r="Y2046" s="28"/>
      <c r="AA2046" s="20"/>
      <c r="AB2046" s="20"/>
      <c r="AC2046" s="20"/>
      <c r="AD2046" s="20"/>
      <c r="AE2046" s="20"/>
      <c r="AF2046" s="20"/>
      <c r="AG2046" s="20"/>
      <c r="AH2046" s="20"/>
      <c r="AI2046" s="20"/>
      <c r="AJ2046" s="20"/>
      <c r="AK2046" s="20"/>
      <c r="AL2046" s="20"/>
      <c r="AM2046" s="20"/>
      <c r="AN2046" s="20"/>
      <c r="AO2046" s="20"/>
      <c r="AP2046" s="20"/>
      <c r="AQ2046" s="20"/>
      <c r="AR2046" s="20"/>
      <c r="AS2046" s="20"/>
      <c r="AT2046" s="20"/>
      <c r="AU2046" s="20"/>
      <c r="AV2046" s="20"/>
      <c r="AW2046" s="20"/>
      <c r="AX2046" s="20"/>
      <c r="AY2046" s="20"/>
      <c r="AZ2046" s="20"/>
      <c r="BA2046" s="20"/>
      <c r="BB2046" s="20"/>
      <c r="BC2046" s="20"/>
      <c r="BD2046" s="20"/>
      <c r="BE2046" s="20"/>
      <c r="BF2046" s="20"/>
      <c r="BG2046" s="20"/>
      <c r="BH2046" s="20"/>
      <c r="BI2046" s="20"/>
      <c r="BJ2046" s="20"/>
      <c r="BK2046" s="20"/>
      <c r="BL2046" s="20"/>
      <c r="BM2046" s="20"/>
      <c r="BN2046" s="20"/>
      <c r="BO2046" s="20"/>
      <c r="BP2046" s="20"/>
      <c r="BQ2046" s="20"/>
    </row>
    <row r="2047" spans="1:69" s="200" customFormat="1">
      <c r="A2047" s="40">
        <v>106</v>
      </c>
      <c r="B2047" s="25">
        <v>44539</v>
      </c>
      <c r="C2047" s="8" t="s">
        <v>711</v>
      </c>
      <c r="D2047" s="8" t="s">
        <v>35</v>
      </c>
      <c r="E2047" s="8" t="s">
        <v>157</v>
      </c>
      <c r="F2047" s="36" t="s">
        <v>65</v>
      </c>
      <c r="G2047" s="30">
        <v>23839313</v>
      </c>
      <c r="H2047" s="20" t="s">
        <v>37</v>
      </c>
      <c r="I2047" s="20" t="s">
        <v>502</v>
      </c>
      <c r="J2047" s="8" t="s">
        <v>97</v>
      </c>
      <c r="K2047" s="35" t="s">
        <v>341</v>
      </c>
      <c r="L2047" s="8"/>
      <c r="M2047" s="8" t="s">
        <v>107</v>
      </c>
      <c r="N2047" s="21">
        <v>44501</v>
      </c>
      <c r="O2047" s="28">
        <v>1500000</v>
      </c>
      <c r="P2047" s="28">
        <v>1500000</v>
      </c>
      <c r="Q2047" s="22"/>
      <c r="R2047" s="23" t="s">
        <v>42</v>
      </c>
      <c r="S2047" s="47" t="s">
        <v>63</v>
      </c>
      <c r="T2047" s="20"/>
      <c r="U2047" s="20"/>
      <c r="V2047" s="20"/>
      <c r="W2047" s="20"/>
      <c r="X2047" s="20"/>
      <c r="Y2047" s="28"/>
      <c r="AA2047" s="20"/>
      <c r="AB2047" s="20"/>
      <c r="AC2047" s="20"/>
      <c r="AD2047" s="20"/>
      <c r="AE2047" s="20"/>
      <c r="AF2047" s="20"/>
      <c r="AG2047" s="20"/>
      <c r="AH2047" s="20"/>
      <c r="AI2047" s="20"/>
      <c r="AJ2047" s="20"/>
      <c r="AK2047" s="20"/>
      <c r="AL2047" s="20"/>
      <c r="AM2047" s="20"/>
      <c r="AN2047" s="20"/>
      <c r="AO2047" s="20"/>
      <c r="AP2047" s="20"/>
      <c r="AQ2047" s="20"/>
      <c r="AR2047" s="20"/>
      <c r="AS2047" s="20"/>
      <c r="AT2047" s="20"/>
      <c r="AU2047" s="20"/>
      <c r="AV2047" s="20"/>
      <c r="AW2047" s="20"/>
      <c r="AX2047" s="20"/>
      <c r="AY2047" s="20"/>
      <c r="AZ2047" s="20"/>
      <c r="BA2047" s="20"/>
      <c r="BB2047" s="20"/>
      <c r="BC2047" s="20"/>
      <c r="BD2047" s="20"/>
      <c r="BE2047" s="20"/>
      <c r="BF2047" s="20"/>
      <c r="BG2047" s="20"/>
      <c r="BH2047" s="20"/>
      <c r="BI2047" s="20"/>
      <c r="BJ2047" s="20"/>
      <c r="BK2047" s="20"/>
      <c r="BL2047" s="20"/>
      <c r="BM2047" s="20"/>
      <c r="BN2047" s="20"/>
      <c r="BO2047" s="20"/>
      <c r="BP2047" s="20"/>
      <c r="BQ2047" s="20"/>
    </row>
    <row r="2048" spans="1:69" s="200" customFormat="1">
      <c r="A2048" s="40">
        <v>106</v>
      </c>
      <c r="B2048" s="25">
        <v>44539</v>
      </c>
      <c r="C2048" s="8" t="s">
        <v>711</v>
      </c>
      <c r="D2048" s="8" t="s">
        <v>35</v>
      </c>
      <c r="E2048" s="8" t="s">
        <v>157</v>
      </c>
      <c r="F2048" s="20" t="s">
        <v>282</v>
      </c>
      <c r="G2048" s="50">
        <v>581372</v>
      </c>
      <c r="H2048" s="20" t="s">
        <v>119</v>
      </c>
      <c r="I2048" s="20" t="s">
        <v>283</v>
      </c>
      <c r="J2048" s="8" t="s">
        <v>122</v>
      </c>
      <c r="K2048" s="36" t="s">
        <v>32</v>
      </c>
      <c r="L2048" s="8"/>
      <c r="M2048" s="8" t="s">
        <v>331</v>
      </c>
      <c r="N2048" s="21">
        <v>44428</v>
      </c>
      <c r="O2048" s="28">
        <v>140400</v>
      </c>
      <c r="P2048" s="28">
        <v>140400</v>
      </c>
      <c r="Q2048" s="22"/>
      <c r="R2048" s="23" t="s">
        <v>42</v>
      </c>
      <c r="S2048" s="23"/>
      <c r="T2048" s="20"/>
      <c r="U2048" s="20"/>
      <c r="V2048" s="20"/>
      <c r="W2048" s="20"/>
      <c r="X2048" s="20"/>
      <c r="Y2048" s="28"/>
      <c r="AA2048" s="20"/>
      <c r="AB2048" s="20"/>
      <c r="AC2048" s="20"/>
      <c r="AD2048" s="20"/>
      <c r="AE2048" s="20"/>
      <c r="AF2048" s="20"/>
      <c r="AG2048" s="20"/>
      <c r="AH2048" s="20"/>
      <c r="AI2048" s="20"/>
      <c r="AJ2048" s="20"/>
      <c r="AK2048" s="20"/>
      <c r="AL2048" s="20"/>
      <c r="AM2048" s="20"/>
      <c r="AN2048" s="20"/>
      <c r="AO2048" s="20"/>
      <c r="AP2048" s="20"/>
      <c r="AQ2048" s="20"/>
      <c r="AR2048" s="20"/>
      <c r="AS2048" s="20"/>
      <c r="AT2048" s="20"/>
      <c r="AU2048" s="20"/>
      <c r="AV2048" s="20"/>
      <c r="AW2048" s="20"/>
      <c r="AX2048" s="20"/>
      <c r="AY2048" s="20"/>
      <c r="AZ2048" s="20"/>
      <c r="BA2048" s="20"/>
      <c r="BB2048" s="20"/>
      <c r="BC2048" s="20"/>
      <c r="BD2048" s="20"/>
      <c r="BE2048" s="20"/>
      <c r="BF2048" s="20"/>
      <c r="BG2048" s="20"/>
      <c r="BH2048" s="20"/>
      <c r="BI2048" s="20"/>
      <c r="BJ2048" s="20"/>
      <c r="BK2048" s="20"/>
      <c r="BL2048" s="20"/>
      <c r="BM2048" s="20"/>
      <c r="BN2048" s="20"/>
      <c r="BO2048" s="20"/>
      <c r="BP2048" s="20"/>
      <c r="BQ2048" s="20"/>
    </row>
    <row r="2049" spans="1:69" s="200" customFormat="1" ht="15.75" customHeight="1">
      <c r="A2049" s="40">
        <v>106</v>
      </c>
      <c r="B2049" s="25">
        <v>44539</v>
      </c>
      <c r="C2049" s="8" t="s">
        <v>711</v>
      </c>
      <c r="D2049" s="8" t="s">
        <v>35</v>
      </c>
      <c r="E2049" s="8" t="s">
        <v>157</v>
      </c>
      <c r="F2049" s="20" t="s">
        <v>126</v>
      </c>
      <c r="G2049" s="49">
        <v>110947</v>
      </c>
      <c r="H2049" s="35" t="s">
        <v>95</v>
      </c>
      <c r="I2049" s="35" t="s">
        <v>128</v>
      </c>
      <c r="J2049" s="8" t="s">
        <v>122</v>
      </c>
      <c r="K2049" s="36" t="s">
        <v>32</v>
      </c>
      <c r="L2049" s="8"/>
      <c r="M2049" s="8" t="s">
        <v>107</v>
      </c>
      <c r="N2049" s="21">
        <v>44427</v>
      </c>
      <c r="O2049" s="28">
        <v>35100</v>
      </c>
      <c r="P2049" s="28">
        <v>35100</v>
      </c>
      <c r="Q2049" s="22"/>
      <c r="R2049" s="23" t="s">
        <v>42</v>
      </c>
      <c r="S2049" s="47" t="s">
        <v>42</v>
      </c>
      <c r="T2049" s="20"/>
      <c r="U2049" s="20"/>
      <c r="V2049" s="20"/>
      <c r="W2049" s="20"/>
      <c r="X2049" s="20"/>
      <c r="Y2049" s="28"/>
      <c r="AA2049" s="20"/>
      <c r="AB2049" s="20"/>
      <c r="AC2049" s="20"/>
      <c r="AD2049" s="20"/>
      <c r="AE2049" s="20"/>
      <c r="AF2049" s="20"/>
      <c r="AG2049" s="20"/>
      <c r="AH2049" s="20"/>
      <c r="AI2049" s="20"/>
      <c r="AJ2049" s="20"/>
      <c r="AK2049" s="20"/>
      <c r="AL2049" s="20"/>
      <c r="AM2049" s="20"/>
      <c r="AN2049" s="20"/>
      <c r="AO2049" s="20"/>
      <c r="AP2049" s="20"/>
      <c r="AQ2049" s="20"/>
      <c r="AR2049" s="20"/>
      <c r="AS2049" s="20"/>
      <c r="AT2049" s="20"/>
      <c r="AU2049" s="20"/>
      <c r="AV2049" s="20"/>
      <c r="AW2049" s="20"/>
      <c r="AX2049" s="20"/>
      <c r="AY2049" s="20"/>
      <c r="AZ2049" s="20"/>
      <c r="BA2049" s="20"/>
      <c r="BB2049" s="20"/>
      <c r="BC2049" s="20"/>
      <c r="BD2049" s="20"/>
      <c r="BE2049" s="20"/>
      <c r="BF2049" s="20"/>
      <c r="BG2049" s="20"/>
      <c r="BH2049" s="20"/>
      <c r="BI2049" s="20"/>
      <c r="BJ2049" s="20"/>
      <c r="BK2049" s="20"/>
      <c r="BL2049" s="20"/>
      <c r="BM2049" s="20"/>
      <c r="BN2049" s="20"/>
      <c r="BO2049" s="20"/>
      <c r="BP2049" s="20"/>
      <c r="BQ2049" s="20"/>
    </row>
    <row r="2050" spans="1:69" s="200" customFormat="1">
      <c r="A2050" s="40">
        <v>106</v>
      </c>
      <c r="B2050" s="25">
        <v>44539</v>
      </c>
      <c r="C2050" s="8" t="s">
        <v>711</v>
      </c>
      <c r="D2050" s="8" t="s">
        <v>35</v>
      </c>
      <c r="E2050" s="8" t="s">
        <v>157</v>
      </c>
      <c r="F2050" s="20" t="s">
        <v>129</v>
      </c>
      <c r="G2050" s="22">
        <v>182790</v>
      </c>
      <c r="H2050" s="20" t="s">
        <v>119</v>
      </c>
      <c r="I2050" s="20" t="s">
        <v>130</v>
      </c>
      <c r="J2050" s="8" t="s">
        <v>122</v>
      </c>
      <c r="K2050" s="36" t="s">
        <v>32</v>
      </c>
      <c r="L2050" s="8"/>
      <c r="M2050" s="8" t="s">
        <v>107</v>
      </c>
      <c r="N2050" s="21">
        <v>44427</v>
      </c>
      <c r="O2050" s="28">
        <v>52650</v>
      </c>
      <c r="P2050" s="28">
        <v>52650</v>
      </c>
      <c r="Q2050" s="22"/>
      <c r="R2050" s="23" t="s">
        <v>42</v>
      </c>
      <c r="S2050" s="47" t="s">
        <v>42</v>
      </c>
      <c r="T2050" s="20"/>
      <c r="U2050" s="20"/>
      <c r="V2050" s="20"/>
      <c r="W2050" s="20"/>
      <c r="X2050" s="20"/>
      <c r="Y2050" s="28"/>
      <c r="AA2050" s="20"/>
      <c r="AB2050" s="20"/>
      <c r="AC2050" s="20"/>
      <c r="AD2050" s="20"/>
      <c r="AE2050" s="20"/>
      <c r="AF2050" s="20"/>
      <c r="AG2050" s="20"/>
      <c r="AH2050" s="20"/>
      <c r="AI2050" s="20"/>
      <c r="AJ2050" s="20"/>
      <c r="AK2050" s="20"/>
      <c r="AL2050" s="20"/>
      <c r="AM2050" s="20"/>
      <c r="AN2050" s="20"/>
      <c r="AO2050" s="20"/>
      <c r="AP2050" s="20"/>
      <c r="AQ2050" s="20"/>
      <c r="AR2050" s="20"/>
      <c r="AS2050" s="20"/>
      <c r="AT2050" s="20"/>
      <c r="AU2050" s="20"/>
      <c r="AV2050" s="20"/>
      <c r="AW2050" s="20"/>
      <c r="AX2050" s="20"/>
      <c r="AY2050" s="20"/>
      <c r="AZ2050" s="20"/>
      <c r="BA2050" s="20"/>
      <c r="BB2050" s="20"/>
      <c r="BC2050" s="20"/>
      <c r="BD2050" s="20"/>
      <c r="BE2050" s="20"/>
      <c r="BF2050" s="20"/>
      <c r="BG2050" s="20"/>
      <c r="BH2050" s="20"/>
      <c r="BI2050" s="20"/>
      <c r="BJ2050" s="20"/>
      <c r="BK2050" s="20"/>
      <c r="BL2050" s="20"/>
      <c r="BM2050" s="20"/>
      <c r="BN2050" s="20"/>
      <c r="BO2050" s="20"/>
      <c r="BP2050" s="20"/>
      <c r="BQ2050" s="20"/>
    </row>
    <row r="2051" spans="1:69" s="200" customFormat="1">
      <c r="A2051" s="40">
        <v>106</v>
      </c>
      <c r="B2051" s="25">
        <v>44539</v>
      </c>
      <c r="C2051" s="8" t="s">
        <v>711</v>
      </c>
      <c r="D2051" s="8" t="s">
        <v>35</v>
      </c>
      <c r="E2051" s="8" t="s">
        <v>157</v>
      </c>
      <c r="F2051" s="20" t="s">
        <v>567</v>
      </c>
      <c r="G2051" s="50">
        <v>52823</v>
      </c>
      <c r="H2051" s="20" t="s">
        <v>37</v>
      </c>
      <c r="I2051" s="20" t="s">
        <v>513</v>
      </c>
      <c r="J2051" s="8" t="s">
        <v>122</v>
      </c>
      <c r="K2051" s="36" t="s">
        <v>32</v>
      </c>
      <c r="L2051" s="8"/>
      <c r="M2051" s="8" t="s">
        <v>107</v>
      </c>
      <c r="N2051" s="21">
        <v>44427</v>
      </c>
      <c r="O2051" s="28">
        <v>11700</v>
      </c>
      <c r="P2051" s="28">
        <v>11700</v>
      </c>
      <c r="Q2051" s="22"/>
      <c r="R2051" s="23" t="s">
        <v>42</v>
      </c>
      <c r="S2051" s="47" t="s">
        <v>42</v>
      </c>
      <c r="T2051" s="20"/>
      <c r="U2051" s="20"/>
      <c r="V2051" s="20"/>
      <c r="W2051" s="20"/>
      <c r="X2051" s="20"/>
      <c r="Y2051" s="28"/>
      <c r="AA2051" s="20"/>
      <c r="AB2051" s="20"/>
      <c r="AC2051" s="20"/>
      <c r="AD2051" s="20"/>
      <c r="AE2051" s="20"/>
      <c r="AF2051" s="20"/>
      <c r="AG2051" s="20"/>
      <c r="AH2051" s="20"/>
      <c r="AI2051" s="20"/>
      <c r="AJ2051" s="20"/>
      <c r="AK2051" s="20"/>
      <c r="AL2051" s="20"/>
      <c r="AM2051" s="20"/>
      <c r="AN2051" s="20"/>
      <c r="AO2051" s="20"/>
      <c r="AP2051" s="20"/>
      <c r="AQ2051" s="20"/>
      <c r="AR2051" s="20"/>
      <c r="AS2051" s="20"/>
      <c r="AT2051" s="20"/>
      <c r="AU2051" s="20"/>
      <c r="AV2051" s="20"/>
      <c r="AW2051" s="20"/>
      <c r="AX2051" s="20"/>
      <c r="AY2051" s="20"/>
      <c r="AZ2051" s="20"/>
      <c r="BA2051" s="20"/>
      <c r="BB2051" s="20"/>
      <c r="BC2051" s="20"/>
      <c r="BD2051" s="20"/>
      <c r="BE2051" s="20"/>
      <c r="BF2051" s="20"/>
      <c r="BG2051" s="20"/>
      <c r="BH2051" s="20"/>
      <c r="BI2051" s="20"/>
      <c r="BJ2051" s="20"/>
      <c r="BK2051" s="20"/>
      <c r="BL2051" s="20"/>
      <c r="BM2051" s="20"/>
      <c r="BN2051" s="20"/>
      <c r="BO2051" s="20"/>
      <c r="BP2051" s="20"/>
      <c r="BQ2051" s="20"/>
    </row>
    <row r="2052" spans="1:69" s="200" customFormat="1" ht="14.25" customHeight="1">
      <c r="A2052" s="40">
        <v>106</v>
      </c>
      <c r="B2052" s="25">
        <v>44539</v>
      </c>
      <c r="C2052" s="8" t="s">
        <v>711</v>
      </c>
      <c r="D2052" s="8" t="s">
        <v>35</v>
      </c>
      <c r="E2052" s="8" t="s">
        <v>157</v>
      </c>
      <c r="F2052" s="36" t="s">
        <v>67</v>
      </c>
      <c r="G2052" s="50">
        <v>51709098</v>
      </c>
      <c r="H2052" s="35" t="s">
        <v>37</v>
      </c>
      <c r="I2052" s="35" t="s">
        <v>645</v>
      </c>
      <c r="J2052" s="8" t="s">
        <v>97</v>
      </c>
      <c r="K2052" s="8" t="s">
        <v>149</v>
      </c>
      <c r="L2052" s="8"/>
      <c r="M2052" s="8" t="s">
        <v>107</v>
      </c>
      <c r="N2052" s="21">
        <v>44347</v>
      </c>
      <c r="O2052" s="28">
        <v>1000000</v>
      </c>
      <c r="P2052" s="28">
        <v>1000000</v>
      </c>
      <c r="Q2052" s="22"/>
      <c r="R2052" s="23" t="s">
        <v>42</v>
      </c>
      <c r="S2052" s="47" t="s">
        <v>42</v>
      </c>
      <c r="T2052" s="20"/>
      <c r="U2052" s="20"/>
      <c r="V2052" s="20"/>
      <c r="W2052" s="20"/>
      <c r="X2052" s="20"/>
      <c r="Y2052" s="28"/>
      <c r="AA2052" s="20"/>
      <c r="AB2052" s="20"/>
      <c r="AC2052" s="20"/>
      <c r="AD2052" s="20"/>
      <c r="AE2052" s="20"/>
      <c r="AF2052" s="20"/>
      <c r="AG2052" s="20"/>
      <c r="AH2052" s="20"/>
      <c r="AI2052" s="20"/>
      <c r="AJ2052" s="20"/>
      <c r="AK2052" s="20"/>
      <c r="AL2052" s="20"/>
      <c r="AM2052" s="20"/>
      <c r="AN2052" s="20"/>
      <c r="AO2052" s="20"/>
      <c r="AP2052" s="20"/>
      <c r="AQ2052" s="20"/>
      <c r="AR2052" s="20"/>
      <c r="AS2052" s="20"/>
      <c r="AT2052" s="20"/>
      <c r="AU2052" s="20"/>
      <c r="AV2052" s="20"/>
      <c r="AW2052" s="20"/>
      <c r="AX2052" s="20"/>
      <c r="AY2052" s="20"/>
      <c r="AZ2052" s="20"/>
      <c r="BA2052" s="20"/>
      <c r="BB2052" s="20"/>
      <c r="BC2052" s="20"/>
      <c r="BD2052" s="20"/>
      <c r="BE2052" s="20"/>
      <c r="BF2052" s="20"/>
      <c r="BG2052" s="20"/>
      <c r="BH2052" s="20"/>
      <c r="BI2052" s="20"/>
      <c r="BJ2052" s="20"/>
      <c r="BK2052" s="20"/>
      <c r="BL2052" s="20"/>
      <c r="BM2052" s="20"/>
      <c r="BN2052" s="20"/>
      <c r="BO2052" s="20"/>
      <c r="BP2052" s="20"/>
      <c r="BQ2052" s="20"/>
    </row>
    <row r="2053" spans="1:69" s="200" customFormat="1">
      <c r="A2053" s="40">
        <v>106</v>
      </c>
      <c r="B2053" s="25">
        <v>44539</v>
      </c>
      <c r="C2053" s="8" t="s">
        <v>711</v>
      </c>
      <c r="D2053" s="8" t="s">
        <v>35</v>
      </c>
      <c r="E2053" s="8" t="s">
        <v>157</v>
      </c>
      <c r="F2053" s="36" t="s">
        <v>67</v>
      </c>
      <c r="G2053" s="50">
        <v>51709098</v>
      </c>
      <c r="H2053" s="35" t="s">
        <v>37</v>
      </c>
      <c r="I2053" s="35" t="s">
        <v>645</v>
      </c>
      <c r="J2053" s="8" t="s">
        <v>97</v>
      </c>
      <c r="K2053" s="8" t="s">
        <v>149</v>
      </c>
      <c r="L2053" s="8"/>
      <c r="M2053" s="8" t="s">
        <v>107</v>
      </c>
      <c r="N2053" s="21">
        <v>44422</v>
      </c>
      <c r="O2053" s="28">
        <v>400000</v>
      </c>
      <c r="P2053" s="28">
        <v>400000</v>
      </c>
      <c r="Q2053" s="22"/>
      <c r="R2053" s="23" t="s">
        <v>42</v>
      </c>
      <c r="S2053" s="47" t="s">
        <v>42</v>
      </c>
      <c r="T2053" s="20"/>
      <c r="U2053" s="20"/>
      <c r="V2053" s="20"/>
      <c r="W2053" s="20"/>
      <c r="X2053" s="20"/>
      <c r="Y2053" s="28"/>
      <c r="AA2053" s="20"/>
      <c r="AB2053" s="20"/>
      <c r="AC2053" s="20"/>
      <c r="AD2053" s="20"/>
      <c r="AE2053" s="20"/>
      <c r="AF2053" s="20"/>
      <c r="AG2053" s="20"/>
      <c r="AH2053" s="20"/>
      <c r="AI2053" s="20"/>
      <c r="AJ2053" s="20"/>
      <c r="AK2053" s="20"/>
      <c r="AL2053" s="20"/>
      <c r="AM2053" s="20"/>
      <c r="AN2053" s="20"/>
      <c r="AO2053" s="20"/>
      <c r="AP2053" s="20"/>
      <c r="AQ2053" s="20"/>
      <c r="AR2053" s="20"/>
      <c r="AS2053" s="20"/>
      <c r="AT2053" s="20"/>
      <c r="AU2053" s="20"/>
      <c r="AV2053" s="20"/>
      <c r="AW2053" s="20"/>
      <c r="AX2053" s="20"/>
      <c r="AY2053" s="20"/>
      <c r="AZ2053" s="20"/>
      <c r="BA2053" s="20"/>
      <c r="BB2053" s="20"/>
      <c r="BC2053" s="20"/>
      <c r="BD2053" s="20"/>
      <c r="BE2053" s="20"/>
      <c r="BF2053" s="20"/>
      <c r="BG2053" s="20"/>
      <c r="BH2053" s="20"/>
      <c r="BI2053" s="20"/>
      <c r="BJ2053" s="20"/>
      <c r="BK2053" s="20"/>
      <c r="BL2053" s="20"/>
      <c r="BM2053" s="20"/>
      <c r="BN2053" s="20"/>
      <c r="BO2053" s="20"/>
      <c r="BP2053" s="20"/>
      <c r="BQ2053" s="20"/>
    </row>
    <row r="2054" spans="1:69" s="200" customFormat="1">
      <c r="A2054" s="40">
        <v>106</v>
      </c>
      <c r="B2054" s="25">
        <v>44539</v>
      </c>
      <c r="C2054" s="8" t="s">
        <v>711</v>
      </c>
      <c r="D2054" s="8" t="s">
        <v>35</v>
      </c>
      <c r="E2054" s="8" t="s">
        <v>157</v>
      </c>
      <c r="F2054" s="20" t="s">
        <v>294</v>
      </c>
      <c r="G2054" s="50">
        <v>12626950</v>
      </c>
      <c r="H2054" s="35" t="s">
        <v>103</v>
      </c>
      <c r="I2054" s="35" t="s">
        <v>295</v>
      </c>
      <c r="J2054" s="58" t="s">
        <v>105</v>
      </c>
      <c r="K2054" s="36" t="s">
        <v>32</v>
      </c>
      <c r="L2054" s="8"/>
      <c r="M2054" s="8" t="s">
        <v>107</v>
      </c>
      <c r="N2054" s="21">
        <v>44469</v>
      </c>
      <c r="O2054" s="28">
        <v>751140</v>
      </c>
      <c r="P2054" s="28">
        <v>751140</v>
      </c>
      <c r="Q2054" s="22"/>
      <c r="R2054" s="23" t="s">
        <v>42</v>
      </c>
      <c r="S2054" s="47" t="s">
        <v>42</v>
      </c>
      <c r="T2054" s="20"/>
      <c r="U2054" s="20"/>
      <c r="V2054" s="20"/>
      <c r="W2054" s="20"/>
      <c r="X2054" s="20"/>
      <c r="Y2054" s="28"/>
      <c r="AA2054" s="20"/>
      <c r="AB2054" s="20"/>
      <c r="AC2054" s="20"/>
      <c r="AD2054" s="20"/>
      <c r="AE2054" s="20"/>
      <c r="AF2054" s="20"/>
      <c r="AG2054" s="20"/>
      <c r="AH2054" s="20"/>
      <c r="AI2054" s="20"/>
      <c r="AJ2054" s="20"/>
      <c r="AK2054" s="20"/>
      <c r="AL2054" s="20"/>
      <c r="AM2054" s="20"/>
      <c r="AN2054" s="20"/>
      <c r="AO2054" s="20"/>
      <c r="AP2054" s="20"/>
      <c r="AQ2054" s="20"/>
      <c r="AR2054" s="20"/>
      <c r="AS2054" s="20"/>
      <c r="AT2054" s="20"/>
      <c r="AU2054" s="20"/>
      <c r="AV2054" s="20"/>
      <c r="AW2054" s="20"/>
      <c r="AX2054" s="20"/>
      <c r="AY2054" s="20"/>
      <c r="AZ2054" s="20"/>
      <c r="BA2054" s="20"/>
      <c r="BB2054" s="20"/>
      <c r="BC2054" s="20"/>
      <c r="BD2054" s="20"/>
      <c r="BE2054" s="20"/>
      <c r="BF2054" s="20"/>
      <c r="BG2054" s="20"/>
      <c r="BH2054" s="20"/>
      <c r="BI2054" s="20"/>
      <c r="BJ2054" s="20"/>
      <c r="BK2054" s="20"/>
      <c r="BL2054" s="20"/>
      <c r="BM2054" s="20"/>
      <c r="BN2054" s="20"/>
      <c r="BO2054" s="20"/>
      <c r="BP2054" s="20"/>
      <c r="BQ2054" s="20"/>
    </row>
    <row r="2055" spans="1:69" s="200" customFormat="1">
      <c r="A2055" s="40">
        <v>106</v>
      </c>
      <c r="B2055" s="25">
        <v>44539</v>
      </c>
      <c r="C2055" s="8" t="s">
        <v>711</v>
      </c>
      <c r="D2055" s="8" t="s">
        <v>35</v>
      </c>
      <c r="E2055" s="8" t="s">
        <v>157</v>
      </c>
      <c r="F2055" s="20" t="s">
        <v>294</v>
      </c>
      <c r="G2055" s="50">
        <v>12626950</v>
      </c>
      <c r="H2055" s="35" t="s">
        <v>103</v>
      </c>
      <c r="I2055" s="35" t="s">
        <v>295</v>
      </c>
      <c r="J2055" s="58" t="s">
        <v>105</v>
      </c>
      <c r="K2055" s="36" t="s">
        <v>32</v>
      </c>
      <c r="L2055" s="8"/>
      <c r="M2055" s="8" t="s">
        <v>107</v>
      </c>
      <c r="N2055" s="21">
        <v>44505</v>
      </c>
      <c r="O2055" s="28">
        <v>400000</v>
      </c>
      <c r="P2055" s="28">
        <v>400000</v>
      </c>
      <c r="Q2055" s="22"/>
      <c r="R2055" s="23" t="s">
        <v>42</v>
      </c>
      <c r="S2055" s="47" t="s">
        <v>42</v>
      </c>
      <c r="T2055" s="20"/>
      <c r="U2055" s="20"/>
      <c r="V2055" s="20"/>
      <c r="W2055" s="20"/>
      <c r="X2055" s="20"/>
      <c r="Y2055" s="28"/>
      <c r="AA2055" s="20"/>
      <c r="AB2055" s="20"/>
      <c r="AC2055" s="20"/>
      <c r="AD2055" s="20"/>
      <c r="AE2055" s="20"/>
      <c r="AF2055" s="20"/>
      <c r="AG2055" s="20"/>
      <c r="AH2055" s="20"/>
      <c r="AI2055" s="20"/>
      <c r="AJ2055" s="20"/>
      <c r="AK2055" s="20"/>
      <c r="AL2055" s="20"/>
      <c r="AM2055" s="20"/>
      <c r="AN2055" s="20"/>
      <c r="AO2055" s="20"/>
      <c r="AP2055" s="20"/>
      <c r="AQ2055" s="20"/>
      <c r="AR2055" s="20"/>
      <c r="AS2055" s="20"/>
      <c r="AT2055" s="20"/>
      <c r="AU2055" s="20"/>
      <c r="AV2055" s="20"/>
      <c r="AW2055" s="20"/>
      <c r="AX2055" s="20"/>
      <c r="AY2055" s="20"/>
      <c r="AZ2055" s="20"/>
      <c r="BA2055" s="20"/>
      <c r="BB2055" s="20"/>
      <c r="BC2055" s="20"/>
      <c r="BD2055" s="20"/>
      <c r="BE2055" s="20"/>
      <c r="BF2055" s="20"/>
      <c r="BG2055" s="20"/>
      <c r="BH2055" s="20"/>
      <c r="BI2055" s="20"/>
      <c r="BJ2055" s="20"/>
      <c r="BK2055" s="20"/>
      <c r="BL2055" s="20"/>
      <c r="BM2055" s="20"/>
      <c r="BN2055" s="20"/>
      <c r="BO2055" s="20"/>
      <c r="BP2055" s="20"/>
      <c r="BQ2055" s="20"/>
    </row>
    <row r="2056" spans="1:69" s="200" customFormat="1">
      <c r="A2056" s="40">
        <v>106</v>
      </c>
      <c r="B2056" s="25">
        <v>44539</v>
      </c>
      <c r="C2056" s="8" t="s">
        <v>711</v>
      </c>
      <c r="D2056" s="8" t="s">
        <v>35</v>
      </c>
      <c r="E2056" s="8" t="s">
        <v>157</v>
      </c>
      <c r="F2056" s="20" t="s">
        <v>364</v>
      </c>
      <c r="G2056" s="95">
        <v>32510453</v>
      </c>
      <c r="H2056" s="8" t="s">
        <v>119</v>
      </c>
      <c r="I2056" s="8" t="s">
        <v>365</v>
      </c>
      <c r="J2056" s="8" t="s">
        <v>122</v>
      </c>
      <c r="K2056" s="36" t="s">
        <v>32</v>
      </c>
      <c r="L2056" s="8"/>
      <c r="M2056" s="8" t="s">
        <v>107</v>
      </c>
      <c r="N2056" s="21">
        <v>44376</v>
      </c>
      <c r="O2056" s="28">
        <v>1002000</v>
      </c>
      <c r="P2056" s="28">
        <v>1002000</v>
      </c>
      <c r="Q2056" s="22"/>
      <c r="R2056" s="23" t="s">
        <v>42</v>
      </c>
      <c r="S2056" s="47"/>
      <c r="T2056" s="20"/>
      <c r="U2056" s="20"/>
      <c r="V2056" s="20"/>
      <c r="W2056" s="20"/>
      <c r="X2056" s="20"/>
      <c r="Y2056" s="28"/>
      <c r="AA2056" s="20"/>
      <c r="AB2056" s="20"/>
      <c r="AC2056" s="20"/>
      <c r="AD2056" s="20"/>
      <c r="AE2056" s="20"/>
      <c r="AF2056" s="20"/>
      <c r="AG2056" s="20"/>
      <c r="AH2056" s="20"/>
      <c r="AI2056" s="20"/>
      <c r="AJ2056" s="20"/>
      <c r="AK2056" s="20"/>
      <c r="AL2056" s="20"/>
      <c r="AM2056" s="20"/>
      <c r="AN2056" s="20"/>
      <c r="AO2056" s="20"/>
      <c r="AP2056" s="20"/>
      <c r="AQ2056" s="20"/>
      <c r="AR2056" s="20"/>
      <c r="AS2056" s="20"/>
      <c r="AT2056" s="20"/>
      <c r="AU2056" s="20"/>
      <c r="AV2056" s="20"/>
      <c r="AW2056" s="20"/>
      <c r="AX2056" s="20"/>
      <c r="AY2056" s="20"/>
      <c r="AZ2056" s="20"/>
      <c r="BA2056" s="20"/>
      <c r="BB2056" s="20"/>
      <c r="BC2056" s="20"/>
      <c r="BD2056" s="20"/>
      <c r="BE2056" s="20"/>
      <c r="BF2056" s="20"/>
      <c r="BG2056" s="20"/>
      <c r="BH2056" s="20"/>
      <c r="BI2056" s="20"/>
      <c r="BJ2056" s="20"/>
      <c r="BK2056" s="20"/>
      <c r="BL2056" s="20"/>
      <c r="BM2056" s="20"/>
      <c r="BN2056" s="20"/>
      <c r="BO2056" s="20"/>
      <c r="BP2056" s="20"/>
      <c r="BQ2056" s="20"/>
    </row>
    <row r="2057" spans="1:69" s="200" customFormat="1">
      <c r="A2057" s="40">
        <v>106</v>
      </c>
      <c r="B2057" s="25">
        <v>44872</v>
      </c>
      <c r="C2057" s="8" t="s">
        <v>711</v>
      </c>
      <c r="D2057" s="8" t="s">
        <v>35</v>
      </c>
      <c r="E2057" s="8" t="s">
        <v>157</v>
      </c>
      <c r="F2057" s="20" t="s">
        <v>364</v>
      </c>
      <c r="G2057" s="95">
        <v>32510453</v>
      </c>
      <c r="H2057" s="8" t="s">
        <v>119</v>
      </c>
      <c r="I2057" s="8" t="s">
        <v>365</v>
      </c>
      <c r="J2057" s="8" t="s">
        <v>122</v>
      </c>
      <c r="K2057" s="36" t="s">
        <v>32</v>
      </c>
      <c r="L2057" s="8"/>
      <c r="M2057" s="8" t="s">
        <v>107</v>
      </c>
      <c r="N2057" s="21"/>
      <c r="O2057" s="28">
        <v>98000</v>
      </c>
      <c r="P2057" s="28">
        <v>98000</v>
      </c>
      <c r="Q2057" s="22" t="s">
        <v>747</v>
      </c>
      <c r="R2057" s="47" t="s">
        <v>42</v>
      </c>
      <c r="S2057" s="47"/>
      <c r="T2057" s="20"/>
      <c r="U2057" s="20"/>
      <c r="V2057" s="20"/>
      <c r="W2057" s="20"/>
      <c r="X2057" s="20"/>
      <c r="Y2057" s="28"/>
      <c r="AA2057" s="20"/>
      <c r="AB2057" s="20"/>
      <c r="AC2057" s="20"/>
      <c r="AD2057" s="20"/>
      <c r="AE2057" s="20"/>
      <c r="AF2057" s="20"/>
      <c r="AG2057" s="20"/>
      <c r="AH2057" s="20"/>
      <c r="AI2057" s="20"/>
      <c r="AJ2057" s="20"/>
      <c r="AK2057" s="20"/>
      <c r="AL2057" s="20"/>
      <c r="AM2057" s="20"/>
      <c r="AN2057" s="20"/>
      <c r="AO2057" s="20"/>
      <c r="AP2057" s="20"/>
      <c r="AQ2057" s="20"/>
      <c r="AR2057" s="20"/>
      <c r="AS2057" s="20"/>
      <c r="AT2057" s="20"/>
      <c r="AU2057" s="20"/>
      <c r="AV2057" s="20"/>
      <c r="AW2057" s="20"/>
      <c r="AX2057" s="20"/>
      <c r="AY2057" s="20"/>
      <c r="AZ2057" s="20"/>
      <c r="BA2057" s="20"/>
      <c r="BB2057" s="20"/>
      <c r="BC2057" s="20"/>
      <c r="BD2057" s="20"/>
      <c r="BE2057" s="20"/>
      <c r="BF2057" s="20"/>
      <c r="BG2057" s="20"/>
      <c r="BH2057" s="20"/>
      <c r="BI2057" s="20"/>
      <c r="BJ2057" s="20"/>
      <c r="BK2057" s="20"/>
      <c r="BL2057" s="20"/>
      <c r="BM2057" s="20"/>
      <c r="BN2057" s="20"/>
      <c r="BO2057" s="20"/>
      <c r="BP2057" s="20"/>
      <c r="BQ2057" s="20"/>
    </row>
    <row r="2058" spans="1:69" s="200" customFormat="1">
      <c r="A2058" s="40">
        <v>106</v>
      </c>
      <c r="B2058" s="25">
        <v>44539</v>
      </c>
      <c r="C2058" s="8" t="s">
        <v>711</v>
      </c>
      <c r="D2058" s="8" t="s">
        <v>35</v>
      </c>
      <c r="E2058" s="8" t="s">
        <v>157</v>
      </c>
      <c r="F2058" s="20" t="s">
        <v>319</v>
      </c>
      <c r="G2058" s="50">
        <v>7044636</v>
      </c>
      <c r="H2058" s="20" t="s">
        <v>119</v>
      </c>
      <c r="I2058" s="20" t="s">
        <v>320</v>
      </c>
      <c r="J2058" s="8" t="s">
        <v>122</v>
      </c>
      <c r="K2058" s="36" t="s">
        <v>32</v>
      </c>
      <c r="L2058" s="8"/>
      <c r="M2058" s="8" t="s">
        <v>107</v>
      </c>
      <c r="N2058" s="21">
        <v>44375</v>
      </c>
      <c r="O2058" s="28">
        <v>1000000</v>
      </c>
      <c r="P2058" s="28"/>
      <c r="Q2058" s="22"/>
      <c r="R2058" s="23" t="s">
        <v>42</v>
      </c>
      <c r="S2058" s="47" t="s">
        <v>42</v>
      </c>
      <c r="T2058" s="20"/>
      <c r="U2058" s="20"/>
      <c r="V2058" s="20"/>
      <c r="W2058" s="20"/>
      <c r="X2058" s="20"/>
      <c r="Y2058" s="28"/>
      <c r="AA2058" s="20"/>
      <c r="AB2058" s="20"/>
      <c r="AC2058" s="20"/>
      <c r="AD2058" s="20"/>
      <c r="AE2058" s="20"/>
      <c r="AF2058" s="20"/>
      <c r="AG2058" s="20"/>
      <c r="AH2058" s="20"/>
      <c r="AI2058" s="20"/>
      <c r="AJ2058" s="20"/>
      <c r="AK2058" s="20"/>
      <c r="AL2058" s="20"/>
      <c r="AM2058" s="20"/>
      <c r="AN2058" s="20"/>
      <c r="AO2058" s="20"/>
      <c r="AP2058" s="20"/>
      <c r="AQ2058" s="20"/>
      <c r="AR2058" s="20"/>
      <c r="AS2058" s="20"/>
      <c r="AT2058" s="20"/>
      <c r="AU2058" s="20"/>
      <c r="AV2058" s="20"/>
      <c r="AW2058" s="20"/>
      <c r="AX2058" s="20"/>
      <c r="AY2058" s="20"/>
      <c r="AZ2058" s="20"/>
      <c r="BA2058" s="20"/>
      <c r="BB2058" s="20"/>
      <c r="BC2058" s="20"/>
      <c r="BD2058" s="20"/>
      <c r="BE2058" s="20"/>
      <c r="BF2058" s="20"/>
      <c r="BG2058" s="20"/>
      <c r="BH2058" s="20"/>
      <c r="BI2058" s="20"/>
      <c r="BJ2058" s="20"/>
      <c r="BK2058" s="20"/>
      <c r="BL2058" s="20"/>
      <c r="BM2058" s="20"/>
      <c r="BN2058" s="20"/>
      <c r="BO2058" s="20"/>
      <c r="BP2058" s="20"/>
      <c r="BQ2058" s="20"/>
    </row>
    <row r="2059" spans="1:69" s="200" customFormat="1">
      <c r="A2059" s="40">
        <v>106</v>
      </c>
      <c r="B2059" s="25">
        <v>44539</v>
      </c>
      <c r="C2059" s="8" t="s">
        <v>711</v>
      </c>
      <c r="D2059" s="8" t="s">
        <v>35</v>
      </c>
      <c r="E2059" s="8" t="s">
        <v>157</v>
      </c>
      <c r="F2059" s="20" t="s">
        <v>748</v>
      </c>
      <c r="G2059" s="22">
        <v>4246439</v>
      </c>
      <c r="H2059" s="20" t="s">
        <v>37</v>
      </c>
      <c r="I2059" s="20" t="s">
        <v>749</v>
      </c>
      <c r="J2059" s="8" t="s">
        <v>122</v>
      </c>
      <c r="K2059" s="36" t="s">
        <v>32</v>
      </c>
      <c r="L2059" s="8"/>
      <c r="M2059" s="8" t="s">
        <v>107</v>
      </c>
      <c r="N2059" s="21">
        <v>44403</v>
      </c>
      <c r="O2059" s="28">
        <v>503100</v>
      </c>
      <c r="P2059" s="28">
        <v>503100</v>
      </c>
      <c r="Q2059" s="22"/>
      <c r="R2059" s="23" t="s">
        <v>42</v>
      </c>
      <c r="S2059" s="47" t="s">
        <v>42</v>
      </c>
      <c r="T2059" s="20"/>
      <c r="U2059" s="20"/>
      <c r="V2059" s="20"/>
      <c r="W2059" s="20"/>
      <c r="X2059" s="20"/>
      <c r="Y2059" s="28"/>
      <c r="AA2059" s="20"/>
      <c r="AB2059" s="20"/>
      <c r="AC2059" s="20"/>
      <c r="AD2059" s="20"/>
      <c r="AE2059" s="20"/>
      <c r="AF2059" s="20"/>
      <c r="AG2059" s="20"/>
      <c r="AH2059" s="20"/>
      <c r="AI2059" s="20"/>
      <c r="AJ2059" s="20"/>
      <c r="AK2059" s="20"/>
      <c r="AL2059" s="20"/>
      <c r="AM2059" s="20"/>
      <c r="AN2059" s="20"/>
      <c r="AO2059" s="20"/>
      <c r="AP2059" s="20"/>
      <c r="AQ2059" s="20"/>
      <c r="AR2059" s="20"/>
      <c r="AS2059" s="20"/>
      <c r="AT2059" s="20"/>
      <c r="AU2059" s="20"/>
      <c r="AV2059" s="20"/>
      <c r="AW2059" s="20"/>
      <c r="AX2059" s="20"/>
      <c r="AY2059" s="20"/>
      <c r="AZ2059" s="20"/>
      <c r="BA2059" s="20"/>
      <c r="BB2059" s="20"/>
      <c r="BC2059" s="20"/>
      <c r="BD2059" s="20"/>
      <c r="BE2059" s="20"/>
      <c r="BF2059" s="20"/>
      <c r="BG2059" s="20"/>
      <c r="BH2059" s="20"/>
      <c r="BI2059" s="20"/>
      <c r="BJ2059" s="20"/>
      <c r="BK2059" s="20"/>
      <c r="BL2059" s="20"/>
      <c r="BM2059" s="20"/>
      <c r="BN2059" s="20"/>
      <c r="BO2059" s="20"/>
      <c r="BP2059" s="20"/>
      <c r="BQ2059" s="20"/>
    </row>
    <row r="2060" spans="1:69" s="200" customFormat="1">
      <c r="A2060" s="40">
        <v>106</v>
      </c>
      <c r="B2060" s="25">
        <v>44539</v>
      </c>
      <c r="C2060" s="8" t="s">
        <v>711</v>
      </c>
      <c r="D2060" s="8" t="s">
        <v>35</v>
      </c>
      <c r="E2060" s="8" t="s">
        <v>157</v>
      </c>
      <c r="F2060" s="36" t="s">
        <v>750</v>
      </c>
      <c r="G2060" s="24">
        <v>18008</v>
      </c>
      <c r="H2060" s="8" t="s">
        <v>157</v>
      </c>
      <c r="I2060" s="8" t="s">
        <v>751</v>
      </c>
      <c r="J2060" s="8" t="s">
        <v>97</v>
      </c>
      <c r="K2060" s="8" t="s">
        <v>149</v>
      </c>
      <c r="L2060" s="8"/>
      <c r="M2060" s="8" t="s">
        <v>107</v>
      </c>
      <c r="N2060" s="21">
        <v>44284</v>
      </c>
      <c r="O2060" s="28">
        <v>200</v>
      </c>
      <c r="P2060" s="28">
        <v>200</v>
      </c>
      <c r="Q2060" s="22"/>
      <c r="R2060" s="23" t="s">
        <v>42</v>
      </c>
      <c r="S2060" s="23"/>
      <c r="T2060" s="20"/>
      <c r="U2060" s="20"/>
      <c r="V2060" s="20"/>
      <c r="W2060" s="20"/>
      <c r="X2060" s="20"/>
      <c r="Y2060" s="28"/>
      <c r="AA2060" s="20"/>
      <c r="AB2060" s="20"/>
      <c r="AC2060" s="20"/>
      <c r="AD2060" s="20"/>
      <c r="AE2060" s="20"/>
      <c r="AF2060" s="20"/>
      <c r="AG2060" s="20"/>
      <c r="AH2060" s="20"/>
      <c r="AI2060" s="20"/>
      <c r="AJ2060" s="20"/>
      <c r="AK2060" s="20"/>
      <c r="AL2060" s="20"/>
      <c r="AM2060" s="20"/>
      <c r="AN2060" s="20"/>
      <c r="AO2060" s="20"/>
      <c r="AP2060" s="20"/>
      <c r="AQ2060" s="20"/>
      <c r="AR2060" s="20"/>
      <c r="AS2060" s="20"/>
      <c r="AT2060" s="20"/>
      <c r="AU2060" s="20"/>
      <c r="AV2060" s="20"/>
      <c r="AW2060" s="20"/>
      <c r="AX2060" s="20"/>
      <c r="AY2060" s="20"/>
      <c r="AZ2060" s="20"/>
      <c r="BA2060" s="20"/>
      <c r="BB2060" s="20"/>
      <c r="BC2060" s="20"/>
      <c r="BD2060" s="20"/>
      <c r="BE2060" s="20"/>
      <c r="BF2060" s="20"/>
      <c r="BG2060" s="20"/>
      <c r="BH2060" s="20"/>
      <c r="BI2060" s="20"/>
      <c r="BJ2060" s="20"/>
      <c r="BK2060" s="20"/>
      <c r="BL2060" s="20"/>
      <c r="BM2060" s="20"/>
      <c r="BN2060" s="20"/>
      <c r="BO2060" s="20"/>
      <c r="BP2060" s="20"/>
      <c r="BQ2060" s="20"/>
    </row>
    <row r="2061" spans="1:69" s="200" customFormat="1">
      <c r="A2061" s="40">
        <v>106</v>
      </c>
      <c r="B2061" s="25">
        <v>44539</v>
      </c>
      <c r="C2061" s="8" t="s">
        <v>711</v>
      </c>
      <c r="D2061" s="8" t="s">
        <v>35</v>
      </c>
      <c r="E2061" s="8" t="s">
        <v>157</v>
      </c>
      <c r="F2061" s="72" t="s">
        <v>750</v>
      </c>
      <c r="G2061" s="24">
        <v>18008</v>
      </c>
      <c r="H2061" s="8" t="s">
        <v>157</v>
      </c>
      <c r="I2061" s="8" t="s">
        <v>751</v>
      </c>
      <c r="J2061" s="8" t="s">
        <v>97</v>
      </c>
      <c r="K2061" s="35" t="s">
        <v>341</v>
      </c>
      <c r="L2061" s="8"/>
      <c r="M2061" s="8" t="s">
        <v>107</v>
      </c>
      <c r="N2061" s="21">
        <v>44225</v>
      </c>
      <c r="O2061" s="28">
        <v>6000</v>
      </c>
      <c r="P2061" s="28">
        <v>6000</v>
      </c>
      <c r="Q2061" s="22"/>
      <c r="R2061" s="23" t="s">
        <v>42</v>
      </c>
      <c r="S2061" s="47" t="s">
        <v>42</v>
      </c>
      <c r="T2061" s="20"/>
      <c r="U2061" s="20"/>
      <c r="V2061" s="20"/>
      <c r="W2061" s="20"/>
      <c r="X2061" s="20"/>
      <c r="Y2061" s="28"/>
      <c r="AA2061" s="20"/>
      <c r="AB2061" s="20"/>
      <c r="AC2061" s="20"/>
      <c r="AD2061" s="20"/>
      <c r="AE2061" s="20"/>
      <c r="AF2061" s="20"/>
      <c r="AG2061" s="20"/>
      <c r="AH2061" s="20"/>
      <c r="AI2061" s="20"/>
      <c r="AJ2061" s="20"/>
      <c r="AK2061" s="20"/>
      <c r="AL2061" s="20"/>
      <c r="AM2061" s="20"/>
      <c r="AN2061" s="20"/>
      <c r="AO2061" s="20"/>
      <c r="AP2061" s="20"/>
      <c r="AQ2061" s="20"/>
      <c r="AR2061" s="20"/>
      <c r="AS2061" s="20"/>
      <c r="AT2061" s="20"/>
      <c r="AU2061" s="20"/>
      <c r="AV2061" s="20"/>
      <c r="AW2061" s="20"/>
      <c r="AX2061" s="20"/>
      <c r="AY2061" s="20"/>
      <c r="AZ2061" s="20"/>
      <c r="BA2061" s="20"/>
      <c r="BB2061" s="20"/>
      <c r="BC2061" s="20"/>
      <c r="BD2061" s="20"/>
      <c r="BE2061" s="20"/>
      <c r="BF2061" s="20"/>
      <c r="BG2061" s="20"/>
      <c r="BH2061" s="20"/>
      <c r="BI2061" s="20"/>
      <c r="BJ2061" s="20"/>
      <c r="BK2061" s="20"/>
      <c r="BL2061" s="20"/>
      <c r="BM2061" s="20"/>
      <c r="BN2061" s="20"/>
      <c r="BO2061" s="20"/>
      <c r="BP2061" s="20"/>
      <c r="BQ2061" s="20"/>
    </row>
    <row r="2062" spans="1:69" s="200" customFormat="1">
      <c r="A2062" s="40">
        <v>106</v>
      </c>
      <c r="B2062" s="25">
        <v>44539</v>
      </c>
      <c r="C2062" s="8" t="s">
        <v>711</v>
      </c>
      <c r="D2062" s="8" t="s">
        <v>35</v>
      </c>
      <c r="E2062" s="8" t="s">
        <v>157</v>
      </c>
      <c r="F2062" s="36" t="s">
        <v>261</v>
      </c>
      <c r="G2062" s="24">
        <v>127575529</v>
      </c>
      <c r="H2062" s="20" t="s">
        <v>119</v>
      </c>
      <c r="I2062" s="20" t="s">
        <v>262</v>
      </c>
      <c r="J2062" s="8" t="s">
        <v>122</v>
      </c>
      <c r="K2062" s="35" t="s">
        <v>341</v>
      </c>
      <c r="L2062" s="8"/>
      <c r="M2062" s="8" t="s">
        <v>107</v>
      </c>
      <c r="N2062" s="21">
        <v>44459</v>
      </c>
      <c r="O2062" s="28">
        <v>1750000</v>
      </c>
      <c r="P2062" s="28">
        <v>1750000</v>
      </c>
      <c r="Q2062" s="22"/>
      <c r="R2062" s="23" t="s">
        <v>42</v>
      </c>
      <c r="S2062" s="47" t="s">
        <v>42</v>
      </c>
      <c r="T2062" s="20"/>
      <c r="U2062" s="20"/>
      <c r="V2062" s="20"/>
      <c r="W2062" s="20"/>
      <c r="X2062" s="20"/>
      <c r="Y2062" s="28"/>
      <c r="AA2062" s="20"/>
      <c r="AB2062" s="20"/>
      <c r="AC2062" s="20"/>
      <c r="AD2062" s="20"/>
      <c r="AE2062" s="20"/>
      <c r="AF2062" s="20"/>
      <c r="AG2062" s="20"/>
      <c r="AH2062" s="20"/>
      <c r="AI2062" s="20"/>
      <c r="AJ2062" s="20"/>
      <c r="AK2062" s="20"/>
      <c r="AL2062" s="20"/>
      <c r="AM2062" s="20"/>
      <c r="AN2062" s="20"/>
      <c r="AO2062" s="20"/>
      <c r="AP2062" s="20"/>
      <c r="AQ2062" s="20"/>
      <c r="AR2062" s="20"/>
      <c r="AS2062" s="20"/>
      <c r="AT2062" s="20"/>
      <c r="AU2062" s="20"/>
      <c r="AV2062" s="20"/>
      <c r="AW2062" s="20"/>
      <c r="AX2062" s="20"/>
      <c r="AY2062" s="20"/>
      <c r="AZ2062" s="20"/>
      <c r="BA2062" s="20"/>
      <c r="BB2062" s="20"/>
      <c r="BC2062" s="20"/>
      <c r="BD2062" s="20"/>
      <c r="BE2062" s="20"/>
      <c r="BF2062" s="20"/>
      <c r="BG2062" s="20"/>
      <c r="BH2062" s="20"/>
      <c r="BI2062" s="20"/>
      <c r="BJ2062" s="20"/>
      <c r="BK2062" s="20"/>
      <c r="BL2062" s="20"/>
      <c r="BM2062" s="20"/>
      <c r="BN2062" s="20"/>
      <c r="BO2062" s="20"/>
      <c r="BP2062" s="20"/>
      <c r="BQ2062" s="20"/>
    </row>
    <row r="2063" spans="1:69" s="200" customFormat="1">
      <c r="A2063" s="40">
        <v>106</v>
      </c>
      <c r="B2063" s="25">
        <v>44539</v>
      </c>
      <c r="C2063" s="8" t="s">
        <v>711</v>
      </c>
      <c r="D2063" s="8" t="s">
        <v>35</v>
      </c>
      <c r="E2063" s="8" t="s">
        <v>157</v>
      </c>
      <c r="F2063" s="36" t="s">
        <v>261</v>
      </c>
      <c r="G2063" s="24">
        <v>127575529</v>
      </c>
      <c r="H2063" s="20" t="s">
        <v>119</v>
      </c>
      <c r="I2063" s="20" t="s">
        <v>262</v>
      </c>
      <c r="J2063" s="8" t="s">
        <v>122</v>
      </c>
      <c r="K2063" s="35" t="s">
        <v>341</v>
      </c>
      <c r="L2063" s="8"/>
      <c r="M2063" s="8" t="s">
        <v>107</v>
      </c>
      <c r="N2063" s="21">
        <v>44433</v>
      </c>
      <c r="O2063" s="28">
        <v>1750000</v>
      </c>
      <c r="P2063" s="28">
        <v>1750000</v>
      </c>
      <c r="Q2063" s="22"/>
      <c r="R2063" s="23" t="s">
        <v>42</v>
      </c>
      <c r="S2063" s="47" t="s">
        <v>42</v>
      </c>
      <c r="T2063" s="20"/>
      <c r="U2063" s="20"/>
      <c r="V2063" s="20"/>
      <c r="W2063" s="20"/>
      <c r="X2063" s="20"/>
      <c r="Y2063" s="28"/>
      <c r="AA2063" s="20"/>
      <c r="AB2063" s="20"/>
      <c r="AC2063" s="20"/>
      <c r="AD2063" s="20"/>
      <c r="AE2063" s="20"/>
      <c r="AF2063" s="20"/>
      <c r="AG2063" s="20"/>
      <c r="AH2063" s="20"/>
      <c r="AI2063" s="20"/>
      <c r="AJ2063" s="20"/>
      <c r="AK2063" s="20"/>
      <c r="AL2063" s="20"/>
      <c r="AM2063" s="20"/>
      <c r="AN2063" s="20"/>
      <c r="AO2063" s="20"/>
      <c r="AP2063" s="20"/>
      <c r="AQ2063" s="20"/>
      <c r="AR2063" s="20"/>
      <c r="AS2063" s="20"/>
      <c r="AT2063" s="20"/>
      <c r="AU2063" s="20"/>
      <c r="AV2063" s="20"/>
      <c r="AW2063" s="20"/>
      <c r="AX2063" s="20"/>
      <c r="AY2063" s="20"/>
      <c r="AZ2063" s="20"/>
      <c r="BA2063" s="20"/>
      <c r="BB2063" s="20"/>
      <c r="BC2063" s="20"/>
      <c r="BD2063" s="20"/>
      <c r="BE2063" s="20"/>
      <c r="BF2063" s="20"/>
      <c r="BG2063" s="20"/>
      <c r="BH2063" s="20"/>
      <c r="BI2063" s="20"/>
      <c r="BJ2063" s="20"/>
      <c r="BK2063" s="20"/>
      <c r="BL2063" s="20"/>
      <c r="BM2063" s="20"/>
      <c r="BN2063" s="20"/>
      <c r="BO2063" s="20"/>
      <c r="BP2063" s="20"/>
      <c r="BQ2063" s="20"/>
    </row>
    <row r="2064" spans="1:69" s="200" customFormat="1">
      <c r="A2064" s="40">
        <v>106</v>
      </c>
      <c r="B2064" s="25">
        <v>44539</v>
      </c>
      <c r="C2064" s="8" t="s">
        <v>711</v>
      </c>
      <c r="D2064" s="8" t="s">
        <v>35</v>
      </c>
      <c r="E2064" s="8" t="s">
        <v>157</v>
      </c>
      <c r="F2064" s="36" t="s">
        <v>261</v>
      </c>
      <c r="G2064" s="24">
        <v>127575529</v>
      </c>
      <c r="H2064" s="20" t="s">
        <v>119</v>
      </c>
      <c r="I2064" s="20" t="s">
        <v>262</v>
      </c>
      <c r="J2064" s="8" t="s">
        <v>122</v>
      </c>
      <c r="K2064" s="20" t="s">
        <v>98</v>
      </c>
      <c r="L2064" s="8"/>
      <c r="M2064" s="8" t="s">
        <v>107</v>
      </c>
      <c r="N2064" s="21">
        <v>44532</v>
      </c>
      <c r="O2064" s="28">
        <v>2160900</v>
      </c>
      <c r="P2064" s="28">
        <v>2160900</v>
      </c>
      <c r="Q2064" s="22"/>
      <c r="R2064" s="23" t="s">
        <v>42</v>
      </c>
      <c r="S2064" s="47" t="s">
        <v>42</v>
      </c>
      <c r="T2064" s="20"/>
      <c r="U2064" s="20"/>
      <c r="V2064" s="20"/>
      <c r="W2064" s="20"/>
      <c r="X2064" s="20"/>
      <c r="Y2064" s="28"/>
      <c r="AA2064" s="20"/>
      <c r="AB2064" s="20"/>
      <c r="AC2064" s="20"/>
      <c r="AD2064" s="20"/>
      <c r="AE2064" s="20"/>
      <c r="AF2064" s="20"/>
      <c r="AG2064" s="20"/>
      <c r="AH2064" s="20"/>
      <c r="AI2064" s="20"/>
      <c r="AJ2064" s="20"/>
      <c r="AK2064" s="20"/>
      <c r="AL2064" s="20"/>
      <c r="AM2064" s="20"/>
      <c r="AN2064" s="20"/>
      <c r="AO2064" s="20"/>
      <c r="AP2064" s="20"/>
      <c r="AQ2064" s="20"/>
      <c r="AR2064" s="20"/>
      <c r="AS2064" s="20"/>
      <c r="AT2064" s="20"/>
      <c r="AU2064" s="20"/>
      <c r="AV2064" s="20"/>
      <c r="AW2064" s="20"/>
      <c r="AX2064" s="20"/>
      <c r="AY2064" s="20"/>
      <c r="AZ2064" s="20"/>
      <c r="BA2064" s="20"/>
      <c r="BB2064" s="20"/>
      <c r="BC2064" s="20"/>
      <c r="BD2064" s="20"/>
      <c r="BE2064" s="20"/>
      <c r="BF2064" s="20"/>
      <c r="BG2064" s="20"/>
      <c r="BH2064" s="20"/>
      <c r="BI2064" s="20"/>
      <c r="BJ2064" s="20"/>
      <c r="BK2064" s="20"/>
      <c r="BL2064" s="20"/>
      <c r="BM2064" s="20"/>
      <c r="BN2064" s="20"/>
      <c r="BO2064" s="20"/>
      <c r="BP2064" s="20"/>
      <c r="BQ2064" s="20"/>
    </row>
    <row r="2065" spans="1:69" s="200" customFormat="1">
      <c r="A2065" s="40">
        <v>106</v>
      </c>
      <c r="B2065" s="25">
        <v>44539</v>
      </c>
      <c r="C2065" s="8" t="s">
        <v>711</v>
      </c>
      <c r="D2065" s="8" t="s">
        <v>35</v>
      </c>
      <c r="E2065" s="8" t="s">
        <v>157</v>
      </c>
      <c r="F2065" s="36" t="s">
        <v>261</v>
      </c>
      <c r="G2065" s="24">
        <v>127575529</v>
      </c>
      <c r="H2065" s="20" t="s">
        <v>119</v>
      </c>
      <c r="I2065" s="20" t="s">
        <v>262</v>
      </c>
      <c r="J2065" s="8" t="s">
        <v>122</v>
      </c>
      <c r="K2065" s="20" t="s">
        <v>98</v>
      </c>
      <c r="L2065" s="8"/>
      <c r="M2065" s="8" t="s">
        <v>107</v>
      </c>
      <c r="N2065" s="21">
        <v>44488</v>
      </c>
      <c r="O2065" s="28">
        <v>3400000</v>
      </c>
      <c r="P2065" s="28"/>
      <c r="Q2065" s="22"/>
      <c r="R2065" s="23" t="s">
        <v>42</v>
      </c>
      <c r="S2065" s="47" t="s">
        <v>42</v>
      </c>
      <c r="T2065" s="20"/>
      <c r="U2065" s="20"/>
      <c r="V2065" s="20"/>
      <c r="W2065" s="20"/>
      <c r="X2065" s="20"/>
      <c r="Y2065" s="28"/>
      <c r="AA2065" s="20"/>
      <c r="AB2065" s="20"/>
      <c r="AC2065" s="20"/>
      <c r="AD2065" s="20"/>
      <c r="AE2065" s="20"/>
      <c r="AF2065" s="20"/>
      <c r="AG2065" s="20"/>
      <c r="AH2065" s="20"/>
      <c r="AI2065" s="20"/>
      <c r="AJ2065" s="20"/>
      <c r="AK2065" s="20"/>
      <c r="AL2065" s="20"/>
      <c r="AM2065" s="20"/>
      <c r="AN2065" s="20"/>
      <c r="AO2065" s="20"/>
      <c r="AP2065" s="20"/>
      <c r="AQ2065" s="20"/>
      <c r="AR2065" s="20"/>
      <c r="AS2065" s="20"/>
      <c r="AT2065" s="20"/>
      <c r="AU2065" s="20"/>
      <c r="AV2065" s="20"/>
      <c r="AW2065" s="20"/>
      <c r="AX2065" s="20"/>
      <c r="AY2065" s="20"/>
      <c r="AZ2065" s="20"/>
      <c r="BA2065" s="20"/>
      <c r="BB2065" s="20"/>
      <c r="BC2065" s="20"/>
      <c r="BD2065" s="20"/>
      <c r="BE2065" s="20"/>
      <c r="BF2065" s="20"/>
      <c r="BG2065" s="20"/>
      <c r="BH2065" s="20"/>
      <c r="BI2065" s="20"/>
      <c r="BJ2065" s="20"/>
      <c r="BK2065" s="20"/>
      <c r="BL2065" s="20"/>
      <c r="BM2065" s="20"/>
      <c r="BN2065" s="20"/>
      <c r="BO2065" s="20"/>
      <c r="BP2065" s="20"/>
      <c r="BQ2065" s="20"/>
    </row>
    <row r="2066" spans="1:69" s="200" customFormat="1">
      <c r="A2066" s="40">
        <v>106</v>
      </c>
      <c r="B2066" s="25">
        <v>44539</v>
      </c>
      <c r="C2066" s="8" t="s">
        <v>711</v>
      </c>
      <c r="D2066" s="8" t="s">
        <v>35</v>
      </c>
      <c r="E2066" s="8" t="s">
        <v>157</v>
      </c>
      <c r="F2066" s="20" t="s">
        <v>285</v>
      </c>
      <c r="G2066" s="50">
        <v>782766</v>
      </c>
      <c r="H2066" s="20" t="s">
        <v>119</v>
      </c>
      <c r="I2066" s="20" t="s">
        <v>286</v>
      </c>
      <c r="J2066" s="8" t="s">
        <v>122</v>
      </c>
      <c r="K2066" s="36" t="s">
        <v>32</v>
      </c>
      <c r="L2066" s="8"/>
      <c r="M2066" s="8" t="s">
        <v>107</v>
      </c>
      <c r="N2066" s="21">
        <v>44432</v>
      </c>
      <c r="O2066" s="28">
        <v>146250</v>
      </c>
      <c r="P2066" s="28">
        <v>146250</v>
      </c>
      <c r="Q2066" s="22"/>
      <c r="R2066" s="23" t="s">
        <v>42</v>
      </c>
      <c r="S2066" s="47" t="s">
        <v>42</v>
      </c>
      <c r="T2066" s="20"/>
      <c r="U2066" s="20"/>
      <c r="V2066" s="20"/>
      <c r="W2066" s="20"/>
      <c r="X2066" s="20"/>
      <c r="Y2066" s="28"/>
      <c r="AA2066" s="20"/>
      <c r="AB2066" s="20"/>
      <c r="AC2066" s="20"/>
      <c r="AD2066" s="20"/>
      <c r="AE2066" s="20"/>
      <c r="AF2066" s="20"/>
      <c r="AG2066" s="20"/>
      <c r="AH2066" s="20"/>
      <c r="AI2066" s="20"/>
      <c r="AJ2066" s="20"/>
      <c r="AK2066" s="20"/>
      <c r="AL2066" s="20"/>
      <c r="AM2066" s="20"/>
      <c r="AN2066" s="20"/>
      <c r="AO2066" s="20"/>
      <c r="AP2066" s="20"/>
      <c r="AQ2066" s="20"/>
      <c r="AR2066" s="20"/>
      <c r="AS2066" s="20"/>
      <c r="AT2066" s="20"/>
      <c r="AU2066" s="20"/>
      <c r="AV2066" s="20"/>
      <c r="AW2066" s="20"/>
      <c r="AX2066" s="20"/>
      <c r="AY2066" s="20"/>
      <c r="AZ2066" s="20"/>
      <c r="BA2066" s="20"/>
      <c r="BB2066" s="20"/>
      <c r="BC2066" s="20"/>
      <c r="BD2066" s="20"/>
      <c r="BE2066" s="20"/>
      <c r="BF2066" s="20"/>
      <c r="BG2066" s="20"/>
      <c r="BH2066" s="20"/>
      <c r="BI2066" s="20"/>
      <c r="BJ2066" s="20"/>
      <c r="BK2066" s="20"/>
      <c r="BL2066" s="20"/>
      <c r="BM2066" s="20"/>
      <c r="BN2066" s="20"/>
      <c r="BO2066" s="20"/>
      <c r="BP2066" s="20"/>
      <c r="BQ2066" s="20"/>
    </row>
    <row r="2067" spans="1:69" s="200" customFormat="1">
      <c r="A2067" s="40">
        <v>106</v>
      </c>
      <c r="B2067" s="25">
        <v>44539</v>
      </c>
      <c r="C2067" s="8" t="s">
        <v>711</v>
      </c>
      <c r="D2067" s="8" t="s">
        <v>35</v>
      </c>
      <c r="E2067" s="8" t="s">
        <v>157</v>
      </c>
      <c r="F2067" s="20" t="s">
        <v>370</v>
      </c>
      <c r="G2067" s="50">
        <v>16604026</v>
      </c>
      <c r="H2067" s="20" t="s">
        <v>119</v>
      </c>
      <c r="I2067" s="20" t="s">
        <v>371</v>
      </c>
      <c r="J2067" s="8" t="s">
        <v>122</v>
      </c>
      <c r="K2067" s="35" t="s">
        <v>341</v>
      </c>
      <c r="L2067" s="8"/>
      <c r="M2067" s="8" t="s">
        <v>107</v>
      </c>
      <c r="N2067" s="21">
        <v>44397</v>
      </c>
      <c r="O2067" s="28">
        <v>4500000</v>
      </c>
      <c r="P2067" s="28">
        <v>4500000</v>
      </c>
      <c r="Q2067" s="22"/>
      <c r="R2067" s="23" t="s">
        <v>42</v>
      </c>
      <c r="S2067" s="47" t="s">
        <v>42</v>
      </c>
      <c r="T2067" s="20"/>
      <c r="U2067" s="20"/>
      <c r="V2067" s="20"/>
      <c r="W2067" s="20"/>
      <c r="X2067" s="20"/>
      <c r="Y2067" s="28"/>
      <c r="AA2067" s="20"/>
      <c r="AB2067" s="20"/>
      <c r="AC2067" s="20"/>
      <c r="AD2067" s="20"/>
      <c r="AE2067" s="20"/>
      <c r="AF2067" s="20"/>
      <c r="AG2067" s="20"/>
      <c r="AH2067" s="20"/>
      <c r="AI2067" s="20"/>
      <c r="AJ2067" s="20"/>
      <c r="AK2067" s="20"/>
      <c r="AL2067" s="20"/>
      <c r="AM2067" s="20"/>
      <c r="AN2067" s="20"/>
      <c r="AO2067" s="20"/>
      <c r="AP2067" s="20"/>
      <c r="AQ2067" s="20"/>
      <c r="AR2067" s="20"/>
      <c r="AS2067" s="20"/>
      <c r="AT2067" s="20"/>
      <c r="AU2067" s="20"/>
      <c r="AV2067" s="20"/>
      <c r="AW2067" s="20"/>
      <c r="AX2067" s="20"/>
      <c r="AY2067" s="20"/>
      <c r="AZ2067" s="20"/>
      <c r="BA2067" s="20"/>
      <c r="BB2067" s="20"/>
      <c r="BC2067" s="20"/>
      <c r="BD2067" s="20"/>
      <c r="BE2067" s="20"/>
      <c r="BF2067" s="20"/>
      <c r="BG2067" s="20"/>
      <c r="BH2067" s="20"/>
      <c r="BI2067" s="20"/>
      <c r="BJ2067" s="20"/>
      <c r="BK2067" s="20"/>
      <c r="BL2067" s="20"/>
      <c r="BM2067" s="20"/>
      <c r="BN2067" s="20"/>
      <c r="BO2067" s="20"/>
      <c r="BP2067" s="20"/>
      <c r="BQ2067" s="20"/>
    </row>
    <row r="2068" spans="1:69" s="200" customFormat="1">
      <c r="A2068" s="40">
        <v>106</v>
      </c>
      <c r="B2068" s="25">
        <v>44539</v>
      </c>
      <c r="C2068" s="8" t="s">
        <v>711</v>
      </c>
      <c r="D2068" s="8" t="s">
        <v>35</v>
      </c>
      <c r="E2068" s="8" t="s">
        <v>157</v>
      </c>
      <c r="F2068" s="8" t="s">
        <v>135</v>
      </c>
      <c r="G2068" s="24">
        <v>112003</v>
      </c>
      <c r="H2068" s="20" t="s">
        <v>248</v>
      </c>
      <c r="I2068" s="20" t="s">
        <v>137</v>
      </c>
      <c r="J2068" s="8" t="s">
        <v>122</v>
      </c>
      <c r="K2068" s="8" t="s">
        <v>32</v>
      </c>
      <c r="L2068" s="8"/>
      <c r="M2068" s="8" t="s">
        <v>331</v>
      </c>
      <c r="N2068" s="21">
        <v>44427</v>
      </c>
      <c r="O2068" s="28">
        <v>29250</v>
      </c>
      <c r="P2068" s="28">
        <v>29250</v>
      </c>
      <c r="Q2068" s="22"/>
      <c r="R2068" s="23" t="s">
        <v>42</v>
      </c>
      <c r="S2068" s="47" t="s">
        <v>42</v>
      </c>
      <c r="T2068" s="20"/>
      <c r="U2068" s="20"/>
      <c r="V2068" s="20"/>
      <c r="W2068" s="20"/>
      <c r="X2068" s="20"/>
      <c r="Y2068" s="28"/>
      <c r="AA2068" s="20"/>
      <c r="AB2068" s="20"/>
      <c r="AC2068" s="20"/>
      <c r="AD2068" s="20"/>
      <c r="AE2068" s="20"/>
      <c r="AF2068" s="20"/>
      <c r="AG2068" s="20"/>
      <c r="AH2068" s="20"/>
      <c r="AI2068" s="20"/>
      <c r="AJ2068" s="20"/>
      <c r="AK2068" s="20"/>
      <c r="AL2068" s="20"/>
      <c r="AM2068" s="20"/>
      <c r="AN2068" s="20"/>
      <c r="AO2068" s="20"/>
      <c r="AP2068" s="20"/>
      <c r="AQ2068" s="20"/>
      <c r="AR2068" s="20"/>
      <c r="AS2068" s="20"/>
      <c r="AT2068" s="20"/>
      <c r="AU2068" s="20"/>
      <c r="AV2068" s="20"/>
      <c r="AW2068" s="20"/>
      <c r="AX2068" s="20"/>
      <c r="AY2068" s="20"/>
      <c r="AZ2068" s="20"/>
      <c r="BA2068" s="20"/>
      <c r="BB2068" s="20"/>
      <c r="BC2068" s="20"/>
      <c r="BD2068" s="20"/>
      <c r="BE2068" s="20"/>
      <c r="BF2068" s="20"/>
      <c r="BG2068" s="20"/>
      <c r="BH2068" s="20"/>
      <c r="BI2068" s="20"/>
      <c r="BJ2068" s="20"/>
      <c r="BK2068" s="20"/>
      <c r="BL2068" s="20"/>
      <c r="BM2068" s="20"/>
      <c r="BN2068" s="20"/>
      <c r="BO2068" s="20"/>
      <c r="BP2068" s="20"/>
      <c r="BQ2068" s="20"/>
    </row>
    <row r="2069" spans="1:69" s="200" customFormat="1">
      <c r="A2069" s="40">
        <v>106</v>
      </c>
      <c r="B2069" s="25">
        <v>44539</v>
      </c>
      <c r="C2069" s="8" t="s">
        <v>711</v>
      </c>
      <c r="D2069" s="8" t="s">
        <v>35</v>
      </c>
      <c r="E2069" s="8" t="s">
        <v>157</v>
      </c>
      <c r="F2069" s="20" t="s">
        <v>154</v>
      </c>
      <c r="G2069" s="49">
        <v>5047561</v>
      </c>
      <c r="H2069" s="20" t="s">
        <v>119</v>
      </c>
      <c r="I2069" s="20" t="s">
        <v>155</v>
      </c>
      <c r="J2069" s="8" t="s">
        <v>122</v>
      </c>
      <c r="K2069" s="36" t="s">
        <v>32</v>
      </c>
      <c r="L2069" s="8"/>
      <c r="M2069" s="8" t="s">
        <v>107</v>
      </c>
      <c r="N2069" s="21">
        <v>44391</v>
      </c>
      <c r="O2069" s="28">
        <v>500000</v>
      </c>
      <c r="P2069" s="28">
        <v>500000</v>
      </c>
      <c r="Q2069" s="22"/>
      <c r="R2069" s="23" t="s">
        <v>42</v>
      </c>
      <c r="S2069" s="47" t="s">
        <v>42</v>
      </c>
      <c r="T2069" s="20"/>
      <c r="U2069" s="20"/>
      <c r="V2069" s="20"/>
      <c r="W2069" s="20"/>
      <c r="X2069" s="20"/>
      <c r="Y2069" s="28"/>
      <c r="AA2069" s="20"/>
      <c r="AB2069" s="20"/>
      <c r="AC2069" s="20"/>
      <c r="AD2069" s="20"/>
      <c r="AE2069" s="20"/>
      <c r="AF2069" s="20"/>
      <c r="AG2069" s="20"/>
      <c r="AH2069" s="20"/>
      <c r="AI2069" s="20"/>
      <c r="AJ2069" s="20"/>
      <c r="AK2069" s="20"/>
      <c r="AL2069" s="20"/>
      <c r="AM2069" s="20"/>
      <c r="AN2069" s="20"/>
      <c r="AO2069" s="20"/>
      <c r="AP2069" s="20"/>
      <c r="AQ2069" s="20"/>
      <c r="AR2069" s="20"/>
      <c r="AS2069" s="20"/>
      <c r="AT2069" s="20"/>
      <c r="AU2069" s="20"/>
      <c r="AV2069" s="20"/>
      <c r="AW2069" s="20"/>
      <c r="AX2069" s="20"/>
      <c r="AY2069" s="20"/>
      <c r="AZ2069" s="20"/>
      <c r="BA2069" s="20"/>
      <c r="BB2069" s="20"/>
      <c r="BC2069" s="20"/>
      <c r="BD2069" s="20"/>
      <c r="BE2069" s="20"/>
      <c r="BF2069" s="20"/>
      <c r="BG2069" s="20"/>
      <c r="BH2069" s="20"/>
      <c r="BI2069" s="20"/>
      <c r="BJ2069" s="20"/>
      <c r="BK2069" s="20"/>
      <c r="BL2069" s="20"/>
      <c r="BM2069" s="20"/>
      <c r="BN2069" s="20"/>
      <c r="BO2069" s="20"/>
      <c r="BP2069" s="20"/>
      <c r="BQ2069" s="20"/>
    </row>
    <row r="2070" spans="1:69" s="200" customFormat="1">
      <c r="A2070" s="40">
        <v>106</v>
      </c>
      <c r="B2070" s="25">
        <v>44539</v>
      </c>
      <c r="C2070" s="8" t="s">
        <v>711</v>
      </c>
      <c r="D2070" s="8" t="s">
        <v>35</v>
      </c>
      <c r="E2070" s="8" t="s">
        <v>157</v>
      </c>
      <c r="F2070" s="36" t="s">
        <v>470</v>
      </c>
      <c r="G2070" s="30">
        <v>50339443</v>
      </c>
      <c r="H2070" s="8" t="s">
        <v>119</v>
      </c>
      <c r="I2070" s="8" t="s">
        <v>471</v>
      </c>
      <c r="J2070" s="8" t="s">
        <v>122</v>
      </c>
      <c r="K2070" s="8" t="s">
        <v>149</v>
      </c>
      <c r="L2070" s="8"/>
      <c r="M2070" s="8" t="s">
        <v>107</v>
      </c>
      <c r="N2070" s="21">
        <v>44375</v>
      </c>
      <c r="O2070" s="28">
        <v>3508000</v>
      </c>
      <c r="P2070" s="28">
        <v>3508000</v>
      </c>
      <c r="Q2070" s="22"/>
      <c r="R2070" s="23" t="s">
        <v>42</v>
      </c>
      <c r="S2070" s="47" t="s">
        <v>42</v>
      </c>
      <c r="T2070" s="20"/>
      <c r="U2070" s="20"/>
      <c r="V2070" s="20"/>
      <c r="W2070" s="20"/>
      <c r="X2070" s="20"/>
      <c r="Y2070" s="28"/>
      <c r="AA2070" s="20"/>
      <c r="AB2070" s="20"/>
      <c r="AC2070" s="20"/>
      <c r="AD2070" s="20"/>
      <c r="AE2070" s="20"/>
      <c r="AF2070" s="20"/>
      <c r="AG2070" s="20"/>
      <c r="AH2070" s="20"/>
      <c r="AI2070" s="20"/>
      <c r="AJ2070" s="20"/>
      <c r="AK2070" s="20"/>
      <c r="AL2070" s="20"/>
      <c r="AM2070" s="20"/>
      <c r="AN2070" s="20"/>
      <c r="AO2070" s="20"/>
      <c r="AP2070" s="20"/>
      <c r="AQ2070" s="20"/>
      <c r="AR2070" s="20"/>
      <c r="AS2070" s="20"/>
      <c r="AT2070" s="20"/>
      <c r="AU2070" s="20"/>
      <c r="AV2070" s="20"/>
      <c r="AW2070" s="20"/>
      <c r="AX2070" s="20"/>
      <c r="AY2070" s="20"/>
      <c r="AZ2070" s="20"/>
      <c r="BA2070" s="20"/>
      <c r="BB2070" s="20"/>
      <c r="BC2070" s="20"/>
      <c r="BD2070" s="20"/>
      <c r="BE2070" s="20"/>
      <c r="BF2070" s="20"/>
      <c r="BG2070" s="20"/>
      <c r="BH2070" s="20"/>
      <c r="BI2070" s="20"/>
      <c r="BJ2070" s="20"/>
      <c r="BK2070" s="20"/>
      <c r="BL2070" s="20"/>
      <c r="BM2070" s="20"/>
      <c r="BN2070" s="20"/>
      <c r="BO2070" s="20"/>
      <c r="BP2070" s="20"/>
      <c r="BQ2070" s="20"/>
    </row>
    <row r="2071" spans="1:69" s="200" customFormat="1">
      <c r="A2071" s="40">
        <v>106</v>
      </c>
      <c r="B2071" s="25">
        <v>44539</v>
      </c>
      <c r="C2071" s="8" t="s">
        <v>711</v>
      </c>
      <c r="D2071" s="8" t="s">
        <v>35</v>
      </c>
      <c r="E2071" s="8" t="s">
        <v>157</v>
      </c>
      <c r="F2071" s="36" t="s">
        <v>470</v>
      </c>
      <c r="G2071" s="30">
        <v>50339443</v>
      </c>
      <c r="H2071" s="8" t="s">
        <v>119</v>
      </c>
      <c r="I2071" s="8" t="s">
        <v>471</v>
      </c>
      <c r="J2071" s="8" t="s">
        <v>122</v>
      </c>
      <c r="K2071" s="35" t="s">
        <v>341</v>
      </c>
      <c r="L2071" s="8"/>
      <c r="M2071" s="72" t="s">
        <v>107</v>
      </c>
      <c r="N2071" s="21">
        <v>44402</v>
      </c>
      <c r="O2071" s="28">
        <v>3500000</v>
      </c>
      <c r="P2071" s="28">
        <v>3500000</v>
      </c>
      <c r="Q2071" s="22"/>
      <c r="R2071" s="23" t="s">
        <v>42</v>
      </c>
      <c r="S2071" s="47" t="s">
        <v>42</v>
      </c>
      <c r="T2071" s="20"/>
      <c r="U2071" s="20"/>
      <c r="V2071" s="20"/>
      <c r="W2071" s="20"/>
      <c r="X2071" s="20"/>
      <c r="Y2071" s="28"/>
      <c r="AA2071" s="20"/>
      <c r="AB2071" s="20"/>
      <c r="AC2071" s="20"/>
      <c r="AD2071" s="20"/>
      <c r="AE2071" s="20"/>
      <c r="AF2071" s="20"/>
      <c r="AG2071" s="20"/>
      <c r="AH2071" s="20"/>
      <c r="AI2071" s="20"/>
      <c r="AJ2071" s="20"/>
      <c r="AK2071" s="20"/>
      <c r="AL2071" s="20"/>
      <c r="AM2071" s="20"/>
      <c r="AN2071" s="20"/>
      <c r="AO2071" s="20"/>
      <c r="AP2071" s="20"/>
      <c r="AQ2071" s="20"/>
      <c r="AR2071" s="20"/>
      <c r="AS2071" s="20"/>
      <c r="AT2071" s="20"/>
      <c r="AU2071" s="20"/>
      <c r="AV2071" s="20"/>
      <c r="AW2071" s="20"/>
      <c r="AX2071" s="20"/>
      <c r="AY2071" s="20"/>
      <c r="AZ2071" s="20"/>
      <c r="BA2071" s="20"/>
      <c r="BB2071" s="20"/>
      <c r="BC2071" s="20"/>
      <c r="BD2071" s="20"/>
      <c r="BE2071" s="20"/>
      <c r="BF2071" s="20"/>
      <c r="BG2071" s="20"/>
      <c r="BH2071" s="20"/>
      <c r="BI2071" s="20"/>
      <c r="BJ2071" s="20"/>
      <c r="BK2071" s="20"/>
      <c r="BL2071" s="20"/>
      <c r="BM2071" s="20"/>
      <c r="BN2071" s="20"/>
      <c r="BO2071" s="20"/>
      <c r="BP2071" s="20"/>
      <c r="BQ2071" s="20"/>
    </row>
    <row r="2072" spans="1:69" s="200" customFormat="1" ht="15" customHeight="1">
      <c r="A2072" s="40">
        <v>106</v>
      </c>
      <c r="B2072" s="25">
        <v>44539</v>
      </c>
      <c r="C2072" s="8" t="s">
        <v>711</v>
      </c>
      <c r="D2072" s="8" t="s">
        <v>35</v>
      </c>
      <c r="E2072" s="8" t="s">
        <v>157</v>
      </c>
      <c r="F2072" s="36" t="s">
        <v>52</v>
      </c>
      <c r="G2072" s="24">
        <v>211049527</v>
      </c>
      <c r="H2072" s="8" t="s">
        <v>119</v>
      </c>
      <c r="I2072" s="8" t="s">
        <v>273</v>
      </c>
      <c r="J2072" s="8" t="s">
        <v>122</v>
      </c>
      <c r="K2072" s="8" t="s">
        <v>149</v>
      </c>
      <c r="L2072" s="8"/>
      <c r="M2072" s="8" t="s">
        <v>107</v>
      </c>
      <c r="N2072" s="21">
        <v>44372</v>
      </c>
      <c r="O2072" s="28">
        <v>3000000</v>
      </c>
      <c r="P2072" s="28">
        <v>3000000</v>
      </c>
      <c r="Q2072" s="22"/>
      <c r="R2072" s="23" t="s">
        <v>42</v>
      </c>
      <c r="S2072" s="47" t="s">
        <v>42</v>
      </c>
      <c r="T2072" s="20"/>
      <c r="U2072" s="20"/>
      <c r="V2072" s="20"/>
      <c r="W2072" s="20"/>
      <c r="X2072" s="20"/>
      <c r="Y2072" s="28"/>
      <c r="AA2072" s="20"/>
      <c r="AB2072" s="20"/>
      <c r="AC2072" s="20"/>
      <c r="AD2072" s="20"/>
      <c r="AE2072" s="20"/>
      <c r="AF2072" s="20"/>
      <c r="AG2072" s="20"/>
      <c r="AH2072" s="20"/>
      <c r="AI2072" s="20"/>
      <c r="AJ2072" s="20"/>
      <c r="AK2072" s="20"/>
      <c r="AL2072" s="20"/>
      <c r="AM2072" s="20"/>
      <c r="AN2072" s="20"/>
      <c r="AO2072" s="20"/>
      <c r="AP2072" s="20"/>
      <c r="AQ2072" s="20"/>
      <c r="AR2072" s="20"/>
      <c r="AS2072" s="20"/>
      <c r="AT2072" s="20"/>
      <c r="AU2072" s="20"/>
      <c r="AV2072" s="20"/>
      <c r="AW2072" s="20"/>
      <c r="AX2072" s="20"/>
      <c r="AY2072" s="20"/>
      <c r="AZ2072" s="20"/>
      <c r="BA2072" s="20"/>
      <c r="BB2072" s="20"/>
      <c r="BC2072" s="20"/>
      <c r="BD2072" s="20"/>
      <c r="BE2072" s="20"/>
      <c r="BF2072" s="20"/>
      <c r="BG2072" s="20"/>
      <c r="BH2072" s="20"/>
      <c r="BI2072" s="20"/>
      <c r="BJ2072" s="20"/>
      <c r="BK2072" s="20"/>
      <c r="BL2072" s="20"/>
      <c r="BM2072" s="20"/>
      <c r="BN2072" s="20"/>
      <c r="BO2072" s="20"/>
      <c r="BP2072" s="20"/>
      <c r="BQ2072" s="20"/>
    </row>
    <row r="2073" spans="1:69" s="200" customFormat="1" ht="15" customHeight="1">
      <c r="A2073" s="40">
        <v>106</v>
      </c>
      <c r="B2073" s="25">
        <v>44539</v>
      </c>
      <c r="C2073" s="8" t="s">
        <v>711</v>
      </c>
      <c r="D2073" s="8" t="s">
        <v>35</v>
      </c>
      <c r="E2073" s="8" t="s">
        <v>157</v>
      </c>
      <c r="F2073" s="36" t="s">
        <v>52</v>
      </c>
      <c r="G2073" s="24">
        <v>211049527</v>
      </c>
      <c r="H2073" s="8" t="s">
        <v>119</v>
      </c>
      <c r="I2073" s="8" t="s">
        <v>273</v>
      </c>
      <c r="J2073" s="8" t="s">
        <v>122</v>
      </c>
      <c r="K2073" s="20" t="s">
        <v>98</v>
      </c>
      <c r="L2073" s="8"/>
      <c r="M2073" s="8" t="s">
        <v>107</v>
      </c>
      <c r="N2073" s="21">
        <v>44521</v>
      </c>
      <c r="O2073" s="28">
        <v>2187300</v>
      </c>
      <c r="P2073" s="28">
        <v>2187300</v>
      </c>
      <c r="Q2073" s="22"/>
      <c r="R2073" s="23" t="s">
        <v>42</v>
      </c>
      <c r="S2073" s="47" t="s">
        <v>42</v>
      </c>
      <c r="T2073" s="20"/>
      <c r="U2073" s="20"/>
      <c r="V2073" s="20"/>
      <c r="W2073" s="20"/>
      <c r="X2073" s="20"/>
      <c r="Y2073" s="28"/>
      <c r="AA2073" s="20"/>
      <c r="AB2073" s="20"/>
      <c r="AC2073" s="20"/>
      <c r="AD2073" s="20"/>
      <c r="AE2073" s="20"/>
      <c r="AF2073" s="20"/>
      <c r="AG2073" s="20"/>
      <c r="AH2073" s="20"/>
      <c r="AI2073" s="20"/>
      <c r="AJ2073" s="20"/>
      <c r="AK2073" s="20"/>
      <c r="AL2073" s="20"/>
      <c r="AM2073" s="20"/>
      <c r="AN2073" s="20"/>
      <c r="AO2073" s="20"/>
      <c r="AP2073" s="20"/>
      <c r="AQ2073" s="20"/>
      <c r="AR2073" s="20"/>
      <c r="AS2073" s="20"/>
      <c r="AT2073" s="20"/>
      <c r="AU2073" s="20"/>
      <c r="AV2073" s="20"/>
      <c r="AW2073" s="20"/>
      <c r="AX2073" s="20"/>
      <c r="AY2073" s="20"/>
      <c r="AZ2073" s="20"/>
      <c r="BA2073" s="20"/>
      <c r="BB2073" s="20"/>
      <c r="BC2073" s="20"/>
      <c r="BD2073" s="20"/>
      <c r="BE2073" s="20"/>
      <c r="BF2073" s="20"/>
      <c r="BG2073" s="20"/>
      <c r="BH2073" s="20"/>
      <c r="BI2073" s="20"/>
      <c r="BJ2073" s="20"/>
      <c r="BK2073" s="20"/>
      <c r="BL2073" s="20"/>
      <c r="BM2073" s="20"/>
      <c r="BN2073" s="20"/>
      <c r="BO2073" s="20"/>
      <c r="BP2073" s="20"/>
      <c r="BQ2073" s="20"/>
    </row>
    <row r="2074" spans="1:69" s="200" customFormat="1">
      <c r="A2074" s="40">
        <v>106</v>
      </c>
      <c r="B2074" s="25">
        <v>44539</v>
      </c>
      <c r="C2074" s="8" t="s">
        <v>711</v>
      </c>
      <c r="D2074" s="8" t="s">
        <v>35</v>
      </c>
      <c r="E2074" s="8" t="s">
        <v>157</v>
      </c>
      <c r="F2074" s="20" t="s">
        <v>253</v>
      </c>
      <c r="G2074" s="94" t="s">
        <v>254</v>
      </c>
      <c r="H2074" s="35" t="s">
        <v>95</v>
      </c>
      <c r="I2074" s="35" t="s">
        <v>255</v>
      </c>
      <c r="J2074" s="8" t="s">
        <v>217</v>
      </c>
      <c r="K2074" s="36" t="s">
        <v>32</v>
      </c>
      <c r="L2074" s="8"/>
      <c r="M2074" s="8" t="s">
        <v>107</v>
      </c>
      <c r="N2074" s="21">
        <v>44371</v>
      </c>
      <c r="O2074" s="28">
        <v>500000</v>
      </c>
      <c r="P2074" s="28"/>
      <c r="Q2074" s="22"/>
      <c r="R2074" s="23" t="s">
        <v>42</v>
      </c>
      <c r="S2074" s="47" t="s">
        <v>42</v>
      </c>
      <c r="T2074" s="20"/>
      <c r="U2074" s="20"/>
      <c r="V2074" s="20"/>
      <c r="W2074" s="20"/>
      <c r="X2074" s="20"/>
      <c r="Y2074" s="28"/>
      <c r="AA2074" s="20"/>
      <c r="AB2074" s="20"/>
      <c r="AC2074" s="20"/>
      <c r="AD2074" s="20"/>
      <c r="AE2074" s="20"/>
      <c r="AF2074" s="20"/>
      <c r="AG2074" s="20"/>
      <c r="AH2074" s="20"/>
      <c r="AI2074" s="20"/>
      <c r="AJ2074" s="20"/>
      <c r="AK2074" s="20"/>
      <c r="AL2074" s="20"/>
      <c r="AM2074" s="20"/>
      <c r="AN2074" s="20"/>
      <c r="AO2074" s="20"/>
      <c r="AP2074" s="20"/>
      <c r="AQ2074" s="20"/>
      <c r="AR2074" s="20"/>
      <c r="AS2074" s="20"/>
      <c r="AT2074" s="20"/>
      <c r="AU2074" s="20"/>
      <c r="AV2074" s="20"/>
      <c r="AW2074" s="20"/>
      <c r="AX2074" s="20"/>
      <c r="AY2074" s="20"/>
      <c r="AZ2074" s="20"/>
      <c r="BA2074" s="20"/>
      <c r="BB2074" s="20"/>
      <c r="BC2074" s="20"/>
      <c r="BD2074" s="20"/>
      <c r="BE2074" s="20"/>
      <c r="BF2074" s="20"/>
      <c r="BG2074" s="20"/>
      <c r="BH2074" s="20"/>
      <c r="BI2074" s="20"/>
      <c r="BJ2074" s="20"/>
      <c r="BK2074" s="20"/>
      <c r="BL2074" s="20"/>
      <c r="BM2074" s="20"/>
      <c r="BN2074" s="20"/>
      <c r="BO2074" s="20"/>
      <c r="BP2074" s="20"/>
      <c r="BQ2074" s="20"/>
    </row>
    <row r="2075" spans="1:69" s="200" customFormat="1">
      <c r="A2075" s="40">
        <v>106</v>
      </c>
      <c r="B2075" s="25">
        <v>44539</v>
      </c>
      <c r="C2075" s="8" t="s">
        <v>711</v>
      </c>
      <c r="D2075" s="8" t="s">
        <v>35</v>
      </c>
      <c r="E2075" s="8" t="s">
        <v>157</v>
      </c>
      <c r="F2075" s="8" t="s">
        <v>143</v>
      </c>
      <c r="G2075" s="24">
        <v>287025</v>
      </c>
      <c r="H2075" s="20" t="s">
        <v>322</v>
      </c>
      <c r="I2075" s="20" t="s">
        <v>144</v>
      </c>
      <c r="J2075" s="8" t="s">
        <v>122</v>
      </c>
      <c r="K2075" s="8" t="s">
        <v>32</v>
      </c>
      <c r="L2075" s="8"/>
      <c r="M2075" s="8" t="s">
        <v>107</v>
      </c>
      <c r="N2075" s="21">
        <v>44493</v>
      </c>
      <c r="O2075" s="28">
        <v>70200</v>
      </c>
      <c r="P2075" s="28"/>
      <c r="Q2075" s="22"/>
      <c r="R2075" s="23" t="s">
        <v>42</v>
      </c>
      <c r="S2075" s="47" t="s">
        <v>42</v>
      </c>
      <c r="T2075" s="20"/>
      <c r="U2075" s="20"/>
      <c r="V2075" s="20"/>
      <c r="W2075" s="20"/>
      <c r="X2075" s="20"/>
      <c r="Y2075" s="28"/>
      <c r="AA2075" s="20"/>
      <c r="AB2075" s="20"/>
      <c r="AC2075" s="20"/>
      <c r="AD2075" s="20"/>
      <c r="AE2075" s="20"/>
      <c r="AF2075" s="20"/>
      <c r="AG2075" s="20"/>
      <c r="AH2075" s="20"/>
      <c r="AI2075" s="20"/>
      <c r="AJ2075" s="20"/>
      <c r="AK2075" s="20"/>
      <c r="AL2075" s="20"/>
      <c r="AM2075" s="20"/>
      <c r="AN2075" s="20"/>
      <c r="AO2075" s="20"/>
      <c r="AP2075" s="20"/>
      <c r="AQ2075" s="20"/>
      <c r="AR2075" s="20"/>
      <c r="AS2075" s="20"/>
      <c r="AT2075" s="20"/>
      <c r="AU2075" s="20"/>
      <c r="AV2075" s="20"/>
      <c r="AW2075" s="20"/>
      <c r="AX2075" s="20"/>
      <c r="AY2075" s="20"/>
      <c r="AZ2075" s="20"/>
      <c r="BA2075" s="20"/>
      <c r="BB2075" s="20"/>
      <c r="BC2075" s="20"/>
      <c r="BD2075" s="20"/>
      <c r="BE2075" s="20"/>
      <c r="BF2075" s="20"/>
      <c r="BG2075" s="20"/>
      <c r="BH2075" s="20"/>
      <c r="BI2075" s="20"/>
      <c r="BJ2075" s="20"/>
      <c r="BK2075" s="20"/>
      <c r="BL2075" s="20"/>
      <c r="BM2075" s="20"/>
      <c r="BN2075" s="20"/>
      <c r="BO2075" s="20"/>
      <c r="BP2075" s="20"/>
      <c r="BQ2075" s="20"/>
    </row>
    <row r="2076" spans="1:69" s="200" customFormat="1">
      <c r="A2076" s="40">
        <v>106</v>
      </c>
      <c r="B2076" s="25">
        <v>44539</v>
      </c>
      <c r="C2076" s="8" t="s">
        <v>711</v>
      </c>
      <c r="D2076" s="8" t="s">
        <v>35</v>
      </c>
      <c r="E2076" s="8" t="s">
        <v>157</v>
      </c>
      <c r="F2076" s="20" t="s">
        <v>117</v>
      </c>
      <c r="G2076" s="95">
        <v>44938712</v>
      </c>
      <c r="H2076" s="8" t="s">
        <v>119</v>
      </c>
      <c r="I2076" s="8" t="s">
        <v>118</v>
      </c>
      <c r="J2076" s="8" t="s">
        <v>122</v>
      </c>
      <c r="K2076" s="35" t="s">
        <v>341</v>
      </c>
      <c r="L2076" s="8"/>
      <c r="M2076" s="8" t="s">
        <v>107</v>
      </c>
      <c r="N2076" s="21">
        <v>44393</v>
      </c>
      <c r="O2076" s="28">
        <v>3500000</v>
      </c>
      <c r="P2076" s="28">
        <v>3500000</v>
      </c>
      <c r="Q2076" s="22"/>
      <c r="R2076" s="23" t="s">
        <v>42</v>
      </c>
      <c r="S2076" s="47" t="s">
        <v>42</v>
      </c>
      <c r="T2076" s="20"/>
      <c r="U2076" s="20"/>
      <c r="V2076" s="20"/>
      <c r="W2076" s="20"/>
      <c r="X2076" s="20"/>
      <c r="Y2076" s="28"/>
      <c r="AA2076" s="20"/>
      <c r="AB2076" s="20"/>
      <c r="AC2076" s="20"/>
      <c r="AD2076" s="20"/>
      <c r="AE2076" s="20"/>
      <c r="AF2076" s="20"/>
      <c r="AG2076" s="20"/>
      <c r="AH2076" s="20"/>
      <c r="AI2076" s="20"/>
      <c r="AJ2076" s="20"/>
      <c r="AK2076" s="20"/>
      <c r="AL2076" s="20"/>
      <c r="AM2076" s="20"/>
      <c r="AN2076" s="20"/>
      <c r="AO2076" s="20"/>
      <c r="AP2076" s="20"/>
      <c r="AQ2076" s="20"/>
      <c r="AR2076" s="20"/>
      <c r="AS2076" s="20"/>
      <c r="AT2076" s="20"/>
      <c r="AU2076" s="20"/>
      <c r="AV2076" s="20"/>
      <c r="AW2076" s="20"/>
      <c r="AX2076" s="20"/>
      <c r="AY2076" s="20"/>
      <c r="AZ2076" s="20"/>
      <c r="BA2076" s="20"/>
      <c r="BB2076" s="20"/>
      <c r="BC2076" s="20"/>
      <c r="BD2076" s="20"/>
      <c r="BE2076" s="20"/>
      <c r="BF2076" s="20"/>
      <c r="BG2076" s="20"/>
      <c r="BH2076" s="20"/>
      <c r="BI2076" s="20"/>
      <c r="BJ2076" s="20"/>
      <c r="BK2076" s="20"/>
      <c r="BL2076" s="20"/>
      <c r="BM2076" s="20"/>
      <c r="BN2076" s="20"/>
      <c r="BO2076" s="20"/>
      <c r="BP2076" s="20"/>
      <c r="BQ2076" s="20"/>
    </row>
    <row r="2077" spans="1:69" s="200" customFormat="1">
      <c r="A2077" s="40">
        <v>106</v>
      </c>
      <c r="B2077" s="25">
        <v>44539</v>
      </c>
      <c r="C2077" s="8" t="s">
        <v>711</v>
      </c>
      <c r="D2077" s="8" t="s">
        <v>35</v>
      </c>
      <c r="E2077" s="8" t="s">
        <v>157</v>
      </c>
      <c r="F2077" s="20" t="s">
        <v>439</v>
      </c>
      <c r="G2077" s="50">
        <v>97118</v>
      </c>
      <c r="H2077" s="20" t="s">
        <v>37</v>
      </c>
      <c r="I2077" s="20" t="s">
        <v>440</v>
      </c>
      <c r="J2077" s="8" t="s">
        <v>122</v>
      </c>
      <c r="K2077" s="8" t="s">
        <v>32</v>
      </c>
      <c r="L2077" s="8"/>
      <c r="M2077" s="8" t="s">
        <v>107</v>
      </c>
      <c r="N2077" s="21">
        <v>44427</v>
      </c>
      <c r="O2077" s="28">
        <v>17550</v>
      </c>
      <c r="P2077" s="28"/>
      <c r="Q2077" s="22"/>
      <c r="R2077" s="23" t="s">
        <v>42</v>
      </c>
      <c r="S2077" s="47" t="s">
        <v>42</v>
      </c>
      <c r="T2077" s="20"/>
      <c r="U2077" s="20"/>
      <c r="V2077" s="20"/>
      <c r="W2077" s="20"/>
      <c r="X2077" s="20"/>
      <c r="Y2077" s="28"/>
      <c r="AA2077" s="20"/>
      <c r="AB2077" s="20"/>
      <c r="AC2077" s="20"/>
      <c r="AD2077" s="20"/>
      <c r="AE2077" s="20"/>
      <c r="AF2077" s="20"/>
      <c r="AG2077" s="20"/>
      <c r="AH2077" s="20"/>
      <c r="AI2077" s="20"/>
      <c r="AJ2077" s="20"/>
      <c r="AK2077" s="20"/>
      <c r="AL2077" s="20"/>
      <c r="AM2077" s="20"/>
      <c r="AN2077" s="20"/>
      <c r="AO2077" s="20"/>
      <c r="AP2077" s="20"/>
      <c r="AQ2077" s="20"/>
      <c r="AR2077" s="20"/>
      <c r="AS2077" s="20"/>
      <c r="AT2077" s="20"/>
      <c r="AU2077" s="20"/>
      <c r="AV2077" s="20"/>
      <c r="AW2077" s="20"/>
      <c r="AX2077" s="20"/>
      <c r="AY2077" s="20"/>
      <c r="AZ2077" s="20"/>
      <c r="BA2077" s="20"/>
      <c r="BB2077" s="20"/>
      <c r="BC2077" s="20"/>
      <c r="BD2077" s="20"/>
      <c r="BE2077" s="20"/>
      <c r="BF2077" s="20"/>
      <c r="BG2077" s="20"/>
      <c r="BH2077" s="20"/>
      <c r="BI2077" s="20"/>
      <c r="BJ2077" s="20"/>
      <c r="BK2077" s="20"/>
      <c r="BL2077" s="20"/>
      <c r="BM2077" s="20"/>
      <c r="BN2077" s="20"/>
      <c r="BO2077" s="20"/>
      <c r="BP2077" s="20"/>
      <c r="BQ2077" s="20"/>
    </row>
    <row r="2078" spans="1:69" s="200" customFormat="1">
      <c r="A2078" s="40">
        <v>106</v>
      </c>
      <c r="B2078" s="25">
        <v>44539</v>
      </c>
      <c r="C2078" s="8" t="s">
        <v>711</v>
      </c>
      <c r="D2078" s="8" t="s">
        <v>35</v>
      </c>
      <c r="E2078" s="8" t="s">
        <v>157</v>
      </c>
      <c r="F2078" s="20" t="s">
        <v>439</v>
      </c>
      <c r="G2078" s="50">
        <v>97118</v>
      </c>
      <c r="H2078" s="20" t="s">
        <v>37</v>
      </c>
      <c r="I2078" s="20" t="s">
        <v>440</v>
      </c>
      <c r="J2078" s="8" t="s">
        <v>122</v>
      </c>
      <c r="K2078" s="8" t="s">
        <v>32</v>
      </c>
      <c r="L2078" s="8"/>
      <c r="M2078" s="8" t="s">
        <v>125</v>
      </c>
      <c r="N2078" s="21">
        <v>44493</v>
      </c>
      <c r="O2078" s="28">
        <v>23400</v>
      </c>
      <c r="P2078" s="28"/>
      <c r="Q2078" s="22"/>
      <c r="R2078" s="23" t="s">
        <v>42</v>
      </c>
      <c r="S2078" s="47" t="s">
        <v>42</v>
      </c>
      <c r="T2078" s="20"/>
      <c r="U2078" s="20"/>
      <c r="V2078" s="20"/>
      <c r="W2078" s="20"/>
      <c r="X2078" s="20"/>
      <c r="Y2078" s="28"/>
      <c r="AA2078" s="20"/>
      <c r="AB2078" s="20"/>
      <c r="AC2078" s="20"/>
      <c r="AD2078" s="20"/>
      <c r="AE2078" s="20"/>
      <c r="AF2078" s="20"/>
      <c r="AG2078" s="20"/>
      <c r="AH2078" s="20"/>
      <c r="AI2078" s="20"/>
      <c r="AJ2078" s="20"/>
      <c r="AK2078" s="20"/>
      <c r="AL2078" s="20"/>
      <c r="AM2078" s="20"/>
      <c r="AN2078" s="20"/>
      <c r="AO2078" s="20"/>
      <c r="AP2078" s="20"/>
      <c r="AQ2078" s="20"/>
      <c r="AR2078" s="20"/>
      <c r="AS2078" s="20"/>
      <c r="AT2078" s="20"/>
      <c r="AU2078" s="20"/>
      <c r="AV2078" s="20"/>
      <c r="AW2078" s="20"/>
      <c r="AX2078" s="20"/>
      <c r="AY2078" s="20"/>
      <c r="AZ2078" s="20"/>
      <c r="BA2078" s="20"/>
      <c r="BB2078" s="20"/>
      <c r="BC2078" s="20"/>
      <c r="BD2078" s="20"/>
      <c r="BE2078" s="20"/>
      <c r="BF2078" s="20"/>
      <c r="BG2078" s="20"/>
      <c r="BH2078" s="20"/>
      <c r="BI2078" s="20"/>
      <c r="BJ2078" s="20"/>
      <c r="BK2078" s="20"/>
      <c r="BL2078" s="20"/>
      <c r="BM2078" s="20"/>
      <c r="BN2078" s="20"/>
      <c r="BO2078" s="20"/>
      <c r="BP2078" s="20"/>
      <c r="BQ2078" s="20"/>
    </row>
    <row r="2079" spans="1:69" s="200" customFormat="1">
      <c r="A2079" s="40">
        <v>106</v>
      </c>
      <c r="B2079" s="25">
        <v>44539</v>
      </c>
      <c r="C2079" s="8" t="s">
        <v>711</v>
      </c>
      <c r="D2079" s="8" t="s">
        <v>35</v>
      </c>
      <c r="E2079" s="8" t="s">
        <v>157</v>
      </c>
      <c r="F2079" s="20" t="s">
        <v>355</v>
      </c>
      <c r="G2079" s="49">
        <v>29161922</v>
      </c>
      <c r="H2079" s="20" t="s">
        <v>349</v>
      </c>
      <c r="I2079" s="20" t="s">
        <v>356</v>
      </c>
      <c r="J2079" s="58" t="s">
        <v>140</v>
      </c>
      <c r="K2079" s="8" t="s">
        <v>149</v>
      </c>
      <c r="L2079" s="8"/>
      <c r="M2079" s="8" t="s">
        <v>331</v>
      </c>
      <c r="N2079" s="21"/>
      <c r="O2079" s="28">
        <v>319200</v>
      </c>
      <c r="P2079" s="28"/>
      <c r="Q2079" s="22"/>
      <c r="R2079" s="23" t="s">
        <v>42</v>
      </c>
      <c r="S2079" s="47" t="s">
        <v>42</v>
      </c>
      <c r="T2079" s="20"/>
      <c r="U2079" s="20"/>
      <c r="V2079" s="20"/>
      <c r="W2079" s="20"/>
      <c r="X2079" s="20"/>
      <c r="Y2079" s="28"/>
      <c r="AA2079" s="20"/>
      <c r="AB2079" s="20"/>
      <c r="AC2079" s="20"/>
      <c r="AD2079" s="20"/>
      <c r="AE2079" s="20"/>
      <c r="AF2079" s="20"/>
      <c r="AG2079" s="20"/>
      <c r="AH2079" s="20"/>
      <c r="AI2079" s="20"/>
      <c r="AJ2079" s="20"/>
      <c r="AK2079" s="20"/>
      <c r="AL2079" s="20"/>
      <c r="AM2079" s="20"/>
      <c r="AN2079" s="20"/>
      <c r="AO2079" s="20"/>
      <c r="AP2079" s="20"/>
      <c r="AQ2079" s="20"/>
      <c r="AR2079" s="20"/>
      <c r="AS2079" s="20"/>
      <c r="AT2079" s="20"/>
      <c r="AU2079" s="20"/>
      <c r="AV2079" s="20"/>
      <c r="AW2079" s="20"/>
      <c r="AX2079" s="20"/>
      <c r="AY2079" s="20"/>
      <c r="AZ2079" s="20"/>
      <c r="BA2079" s="20"/>
      <c r="BB2079" s="20"/>
      <c r="BC2079" s="20"/>
      <c r="BD2079" s="20"/>
      <c r="BE2079" s="20"/>
      <c r="BF2079" s="20"/>
      <c r="BG2079" s="20"/>
      <c r="BH2079" s="20"/>
      <c r="BI2079" s="20"/>
      <c r="BJ2079" s="20"/>
      <c r="BK2079" s="20"/>
      <c r="BL2079" s="20"/>
      <c r="BM2079" s="20"/>
      <c r="BN2079" s="20"/>
      <c r="BO2079" s="20"/>
      <c r="BP2079" s="20"/>
      <c r="BQ2079" s="20"/>
    </row>
    <row r="2080" spans="1:69" s="200" customFormat="1">
      <c r="A2080" s="40">
        <v>106</v>
      </c>
      <c r="B2080" s="25">
        <v>44539</v>
      </c>
      <c r="C2080" s="8" t="s">
        <v>711</v>
      </c>
      <c r="D2080" s="8" t="s">
        <v>35</v>
      </c>
      <c r="E2080" s="8" t="s">
        <v>157</v>
      </c>
      <c r="F2080" s="20" t="s">
        <v>379</v>
      </c>
      <c r="G2080" s="50">
        <v>4685306</v>
      </c>
      <c r="H2080" s="35" t="s">
        <v>95</v>
      </c>
      <c r="I2080" s="35" t="s">
        <v>94</v>
      </c>
      <c r="J2080" s="58" t="s">
        <v>140</v>
      </c>
      <c r="K2080" s="35" t="s">
        <v>341</v>
      </c>
      <c r="L2080" s="8"/>
      <c r="M2080" s="8" t="s">
        <v>331</v>
      </c>
      <c r="N2080" s="21">
        <v>44432</v>
      </c>
      <c r="O2080" s="28">
        <v>500000</v>
      </c>
      <c r="P2080" s="28">
        <v>500000</v>
      </c>
      <c r="Q2080" s="22"/>
      <c r="R2080" s="47" t="s">
        <v>42</v>
      </c>
      <c r="S2080" s="47" t="s">
        <v>42</v>
      </c>
      <c r="T2080" s="20"/>
      <c r="U2080" s="20"/>
      <c r="V2080" s="20"/>
      <c r="W2080" s="20"/>
      <c r="X2080" s="20"/>
      <c r="Y2080" s="28"/>
      <c r="AA2080" s="20"/>
      <c r="AB2080" s="20"/>
      <c r="AC2080" s="20"/>
      <c r="AD2080" s="20"/>
      <c r="AE2080" s="20"/>
      <c r="AF2080" s="20"/>
      <c r="AG2080" s="20"/>
      <c r="AH2080" s="20"/>
      <c r="AI2080" s="20"/>
      <c r="AJ2080" s="20"/>
      <c r="AK2080" s="20"/>
      <c r="AL2080" s="20"/>
      <c r="AM2080" s="20"/>
      <c r="AN2080" s="20"/>
      <c r="AO2080" s="20"/>
      <c r="AP2080" s="20"/>
      <c r="AQ2080" s="20"/>
      <c r="AR2080" s="20"/>
      <c r="AS2080" s="20"/>
      <c r="AT2080" s="20"/>
      <c r="AU2080" s="20"/>
      <c r="AV2080" s="20"/>
      <c r="AW2080" s="20"/>
      <c r="AX2080" s="20"/>
      <c r="AY2080" s="20"/>
      <c r="AZ2080" s="20"/>
      <c r="BA2080" s="20"/>
      <c r="BB2080" s="20"/>
      <c r="BC2080" s="20"/>
      <c r="BD2080" s="20"/>
      <c r="BE2080" s="20"/>
      <c r="BF2080" s="20"/>
      <c r="BG2080" s="20"/>
      <c r="BH2080" s="20"/>
      <c r="BI2080" s="20"/>
      <c r="BJ2080" s="20"/>
      <c r="BK2080" s="20"/>
      <c r="BL2080" s="20"/>
      <c r="BM2080" s="20"/>
      <c r="BN2080" s="20"/>
      <c r="BO2080" s="20"/>
      <c r="BP2080" s="20"/>
      <c r="BQ2080" s="20"/>
    </row>
    <row r="2081" spans="1:69" s="200" customFormat="1">
      <c r="A2081" s="40">
        <v>106</v>
      </c>
      <c r="B2081" s="25">
        <v>44539</v>
      </c>
      <c r="C2081" s="8" t="s">
        <v>711</v>
      </c>
      <c r="D2081" s="8" t="s">
        <v>35</v>
      </c>
      <c r="E2081" s="8" t="s">
        <v>157</v>
      </c>
      <c r="F2081" s="20" t="s">
        <v>269</v>
      </c>
      <c r="G2081" s="50">
        <v>33580650</v>
      </c>
      <c r="H2081" s="35" t="s">
        <v>95</v>
      </c>
      <c r="I2081" s="35" t="s">
        <v>270</v>
      </c>
      <c r="J2081" s="8" t="s">
        <v>217</v>
      </c>
      <c r="K2081" s="35" t="s">
        <v>341</v>
      </c>
      <c r="L2081" s="8"/>
      <c r="M2081" s="8" t="s">
        <v>331</v>
      </c>
      <c r="N2081" s="21">
        <v>44396</v>
      </c>
      <c r="O2081" s="28">
        <v>3000060</v>
      </c>
      <c r="P2081" s="28">
        <v>3000060</v>
      </c>
      <c r="Q2081" s="22"/>
      <c r="R2081" s="47" t="s">
        <v>42</v>
      </c>
      <c r="S2081" s="47" t="s">
        <v>42</v>
      </c>
      <c r="T2081" s="20"/>
      <c r="U2081" s="20"/>
      <c r="V2081" s="20"/>
      <c r="W2081" s="20"/>
      <c r="X2081" s="20"/>
      <c r="Y2081" s="28"/>
      <c r="AA2081" s="20"/>
      <c r="AB2081" s="20"/>
      <c r="AC2081" s="20"/>
      <c r="AD2081" s="20"/>
      <c r="AE2081" s="20"/>
      <c r="AF2081" s="20"/>
      <c r="AG2081" s="20"/>
      <c r="AH2081" s="20"/>
      <c r="AI2081" s="20"/>
      <c r="AJ2081" s="20"/>
      <c r="AK2081" s="20"/>
      <c r="AL2081" s="20"/>
      <c r="AM2081" s="20"/>
      <c r="AN2081" s="20"/>
      <c r="AO2081" s="20"/>
      <c r="AP2081" s="20"/>
      <c r="AQ2081" s="20"/>
      <c r="AR2081" s="20"/>
      <c r="AS2081" s="20"/>
      <c r="AT2081" s="20"/>
      <c r="AU2081" s="20"/>
      <c r="AV2081" s="20"/>
      <c r="AW2081" s="20"/>
      <c r="AX2081" s="20"/>
      <c r="AY2081" s="20"/>
      <c r="AZ2081" s="20"/>
      <c r="BA2081" s="20"/>
      <c r="BB2081" s="20"/>
      <c r="BC2081" s="20"/>
      <c r="BD2081" s="20"/>
      <c r="BE2081" s="20"/>
      <c r="BF2081" s="20"/>
      <c r="BG2081" s="20"/>
      <c r="BH2081" s="20"/>
      <c r="BI2081" s="20"/>
      <c r="BJ2081" s="20"/>
      <c r="BK2081" s="20"/>
      <c r="BL2081" s="20"/>
      <c r="BM2081" s="20"/>
      <c r="BN2081" s="20"/>
      <c r="BO2081" s="20"/>
      <c r="BP2081" s="20"/>
      <c r="BQ2081" s="20"/>
    </row>
    <row r="2082" spans="1:69" s="200" customFormat="1">
      <c r="A2082" s="40">
        <v>106</v>
      </c>
      <c r="B2082" s="25">
        <v>44539</v>
      </c>
      <c r="C2082" s="8" t="s">
        <v>711</v>
      </c>
      <c r="D2082" s="8" t="s">
        <v>35</v>
      </c>
      <c r="E2082" s="8" t="s">
        <v>157</v>
      </c>
      <c r="F2082" s="26" t="s">
        <v>215</v>
      </c>
      <c r="G2082" s="50">
        <v>44385155</v>
      </c>
      <c r="H2082" s="35" t="s">
        <v>95</v>
      </c>
      <c r="I2082" s="35" t="s">
        <v>216</v>
      </c>
      <c r="J2082" s="8" t="s">
        <v>217</v>
      </c>
      <c r="K2082" s="35" t="s">
        <v>341</v>
      </c>
      <c r="L2082" s="8"/>
      <c r="M2082" s="8" t="s">
        <v>331</v>
      </c>
      <c r="N2082" s="21">
        <v>44395</v>
      </c>
      <c r="O2082" s="28">
        <v>2000040</v>
      </c>
      <c r="P2082" s="28">
        <v>2000040</v>
      </c>
      <c r="Q2082" s="22"/>
      <c r="R2082" s="47" t="s">
        <v>42</v>
      </c>
      <c r="S2082" s="23"/>
      <c r="T2082" s="20"/>
      <c r="U2082" s="20"/>
      <c r="V2082" s="20"/>
      <c r="W2082" s="20"/>
      <c r="X2082" s="20"/>
      <c r="Y2082" s="71"/>
      <c r="AA2082" s="20"/>
      <c r="AB2082" s="20"/>
      <c r="AC2082" s="20"/>
      <c r="AD2082" s="20"/>
      <c r="AE2082" s="20"/>
      <c r="AF2082" s="20"/>
      <c r="AG2082" s="20"/>
      <c r="AH2082" s="20"/>
      <c r="AI2082" s="20"/>
      <c r="AJ2082" s="20"/>
      <c r="AK2082" s="20"/>
      <c r="AL2082" s="20"/>
      <c r="AM2082" s="20"/>
      <c r="AN2082" s="20"/>
      <c r="AO2082" s="20"/>
      <c r="AP2082" s="20"/>
      <c r="AQ2082" s="20"/>
      <c r="AR2082" s="20"/>
      <c r="AS2082" s="20"/>
      <c r="AT2082" s="20"/>
      <c r="AU2082" s="20"/>
      <c r="AV2082" s="20"/>
      <c r="AW2082" s="20"/>
      <c r="AX2082" s="20"/>
      <c r="AY2082" s="20"/>
      <c r="AZ2082" s="20"/>
      <c r="BA2082" s="20"/>
      <c r="BB2082" s="20"/>
      <c r="BC2082" s="20"/>
      <c r="BD2082" s="20"/>
      <c r="BE2082" s="20"/>
      <c r="BF2082" s="20"/>
      <c r="BG2082" s="20"/>
      <c r="BH2082" s="20"/>
      <c r="BI2082" s="20"/>
      <c r="BJ2082" s="20"/>
      <c r="BK2082" s="20"/>
      <c r="BL2082" s="20"/>
      <c r="BM2082" s="20"/>
      <c r="BN2082" s="20"/>
      <c r="BO2082" s="20"/>
      <c r="BP2082" s="20"/>
      <c r="BQ2082" s="20"/>
    </row>
    <row r="2083" spans="1:69" s="200" customFormat="1">
      <c r="A2083" s="40">
        <v>106</v>
      </c>
      <c r="B2083" s="25">
        <v>44539</v>
      </c>
      <c r="C2083" s="8" t="s">
        <v>711</v>
      </c>
      <c r="D2083" s="8" t="s">
        <v>35</v>
      </c>
      <c r="E2083" s="8" t="s">
        <v>157</v>
      </c>
      <c r="F2083" s="20" t="s">
        <v>108</v>
      </c>
      <c r="G2083" s="50">
        <v>11694719</v>
      </c>
      <c r="H2083" s="35" t="s">
        <v>95</v>
      </c>
      <c r="I2083" s="35" t="s">
        <v>109</v>
      </c>
      <c r="J2083" s="58" t="s">
        <v>105</v>
      </c>
      <c r="K2083" s="8" t="s">
        <v>149</v>
      </c>
      <c r="L2083" s="8"/>
      <c r="M2083" s="8" t="s">
        <v>331</v>
      </c>
      <c r="N2083" s="21"/>
      <c r="O2083" s="28">
        <v>504000</v>
      </c>
      <c r="P2083" s="28">
        <v>504000</v>
      </c>
      <c r="Q2083" s="22"/>
      <c r="R2083" s="47" t="s">
        <v>42</v>
      </c>
      <c r="S2083" s="23"/>
      <c r="T2083" s="20"/>
      <c r="U2083" s="20"/>
      <c r="V2083" s="20"/>
      <c r="W2083" s="20"/>
      <c r="X2083" s="20"/>
      <c r="Y2083" s="28"/>
      <c r="AA2083" s="20"/>
      <c r="AB2083" s="20"/>
      <c r="AC2083" s="20"/>
      <c r="AD2083" s="20"/>
      <c r="AE2083" s="20"/>
      <c r="AF2083" s="20"/>
      <c r="AG2083" s="20"/>
      <c r="AH2083" s="20"/>
      <c r="AI2083" s="20"/>
      <c r="AJ2083" s="20"/>
      <c r="AK2083" s="20"/>
      <c r="AL2083" s="20"/>
      <c r="AM2083" s="20"/>
      <c r="AN2083" s="20"/>
      <c r="AO2083" s="20"/>
      <c r="AP2083" s="20"/>
      <c r="AQ2083" s="20"/>
      <c r="AR2083" s="20"/>
      <c r="AS2083" s="20"/>
      <c r="AT2083" s="20"/>
      <c r="AU2083" s="20"/>
      <c r="AV2083" s="20"/>
      <c r="AW2083" s="20"/>
      <c r="AX2083" s="20"/>
      <c r="AY2083" s="20"/>
      <c r="AZ2083" s="20"/>
      <c r="BA2083" s="20"/>
      <c r="BB2083" s="20"/>
      <c r="BC2083" s="20"/>
      <c r="BD2083" s="20"/>
      <c r="BE2083" s="20"/>
      <c r="BF2083" s="20"/>
      <c r="BG2083" s="20"/>
      <c r="BH2083" s="20"/>
      <c r="BI2083" s="20"/>
      <c r="BJ2083" s="20"/>
      <c r="BK2083" s="20"/>
      <c r="BL2083" s="20"/>
      <c r="BM2083" s="20"/>
      <c r="BN2083" s="20"/>
      <c r="BO2083" s="20"/>
      <c r="BP2083" s="20"/>
      <c r="BQ2083" s="20"/>
    </row>
    <row r="2084" spans="1:69" s="200" customFormat="1" ht="14.25" customHeight="1">
      <c r="A2084" s="40">
        <v>106</v>
      </c>
      <c r="B2084" s="25">
        <v>44539</v>
      </c>
      <c r="C2084" s="8" t="s">
        <v>711</v>
      </c>
      <c r="D2084" s="8" t="s">
        <v>35</v>
      </c>
      <c r="E2084" s="8" t="s">
        <v>157</v>
      </c>
      <c r="F2084" s="20" t="s">
        <v>108</v>
      </c>
      <c r="G2084" s="50">
        <v>11694719</v>
      </c>
      <c r="H2084" s="35" t="s">
        <v>95</v>
      </c>
      <c r="I2084" s="35" t="s">
        <v>109</v>
      </c>
      <c r="J2084" s="58" t="s">
        <v>105</v>
      </c>
      <c r="K2084" s="35" t="s">
        <v>341</v>
      </c>
      <c r="L2084" s="8"/>
      <c r="M2084" s="8" t="s">
        <v>331</v>
      </c>
      <c r="N2084" s="21"/>
      <c r="O2084" s="28">
        <v>1000020</v>
      </c>
      <c r="P2084" s="28">
        <v>1000020</v>
      </c>
      <c r="Q2084" s="22"/>
      <c r="R2084" s="47" t="s">
        <v>42</v>
      </c>
      <c r="S2084" s="23"/>
      <c r="T2084" s="20"/>
      <c r="U2084" s="20"/>
      <c r="V2084" s="20"/>
      <c r="W2084" s="20"/>
      <c r="X2084" s="20"/>
      <c r="Y2084" s="28"/>
      <c r="AA2084" s="20"/>
      <c r="AB2084" s="20"/>
      <c r="AC2084" s="20"/>
      <c r="AD2084" s="20"/>
      <c r="AE2084" s="20"/>
      <c r="AF2084" s="20"/>
      <c r="AG2084" s="20"/>
      <c r="AH2084" s="20"/>
      <c r="AI2084" s="20"/>
      <c r="AJ2084" s="20"/>
      <c r="AK2084" s="20"/>
      <c r="AL2084" s="20"/>
      <c r="AM2084" s="20"/>
      <c r="AN2084" s="20"/>
      <c r="AO2084" s="20"/>
      <c r="AP2084" s="20"/>
      <c r="AQ2084" s="20"/>
      <c r="AR2084" s="20"/>
      <c r="AS2084" s="20"/>
      <c r="AT2084" s="20"/>
      <c r="AU2084" s="20"/>
      <c r="AV2084" s="20"/>
      <c r="AW2084" s="20"/>
      <c r="AX2084" s="20"/>
      <c r="AY2084" s="20"/>
      <c r="AZ2084" s="20"/>
      <c r="BA2084" s="20"/>
      <c r="BB2084" s="20"/>
      <c r="BC2084" s="20"/>
      <c r="BD2084" s="20"/>
      <c r="BE2084" s="20"/>
      <c r="BF2084" s="20"/>
      <c r="BG2084" s="20"/>
      <c r="BH2084" s="20"/>
      <c r="BI2084" s="20"/>
      <c r="BJ2084" s="20"/>
      <c r="BK2084" s="20"/>
      <c r="BL2084" s="20"/>
      <c r="BM2084" s="20"/>
      <c r="BN2084" s="20"/>
      <c r="BO2084" s="20"/>
      <c r="BP2084" s="20"/>
      <c r="BQ2084" s="20"/>
    </row>
    <row r="2085" spans="1:69" s="200" customFormat="1">
      <c r="A2085" s="40">
        <v>106</v>
      </c>
      <c r="B2085" s="25">
        <v>44539</v>
      </c>
      <c r="C2085" s="8" t="s">
        <v>711</v>
      </c>
      <c r="D2085" s="8" t="s">
        <v>35</v>
      </c>
      <c r="E2085" s="8" t="s">
        <v>157</v>
      </c>
      <c r="F2085" s="20" t="s">
        <v>380</v>
      </c>
      <c r="G2085" s="50">
        <v>8082366</v>
      </c>
      <c r="H2085" s="20" t="s">
        <v>103</v>
      </c>
      <c r="I2085" s="20" t="s">
        <v>381</v>
      </c>
      <c r="J2085" s="58" t="s">
        <v>105</v>
      </c>
      <c r="K2085" s="8" t="s">
        <v>149</v>
      </c>
      <c r="L2085" s="8"/>
      <c r="M2085" s="8" t="s">
        <v>331</v>
      </c>
      <c r="N2085" s="21"/>
      <c r="O2085" s="28">
        <v>336000</v>
      </c>
      <c r="P2085" s="28">
        <v>336000</v>
      </c>
      <c r="Q2085" s="22"/>
      <c r="R2085" s="23" t="s">
        <v>42</v>
      </c>
      <c r="S2085" s="47" t="s">
        <v>63</v>
      </c>
      <c r="T2085" s="20"/>
      <c r="U2085" s="20"/>
      <c r="V2085" s="20"/>
      <c r="W2085" s="20"/>
      <c r="X2085" s="20"/>
      <c r="Y2085" s="28"/>
      <c r="AA2085" s="20"/>
      <c r="AB2085" s="20"/>
      <c r="AC2085" s="20"/>
      <c r="AD2085" s="20"/>
      <c r="AE2085" s="20"/>
      <c r="AF2085" s="20"/>
      <c r="AG2085" s="20"/>
      <c r="AH2085" s="20"/>
      <c r="AI2085" s="20"/>
      <c r="AJ2085" s="20"/>
      <c r="AK2085" s="20"/>
      <c r="AL2085" s="20"/>
      <c r="AM2085" s="20"/>
      <c r="AN2085" s="20"/>
      <c r="AO2085" s="20"/>
      <c r="AP2085" s="20"/>
      <c r="AQ2085" s="20"/>
      <c r="AR2085" s="20"/>
      <c r="AS2085" s="20"/>
      <c r="AT2085" s="20"/>
      <c r="AU2085" s="20"/>
      <c r="AV2085" s="20"/>
      <c r="AW2085" s="20"/>
      <c r="AX2085" s="20"/>
      <c r="AY2085" s="20"/>
      <c r="AZ2085" s="20"/>
      <c r="BA2085" s="20"/>
      <c r="BB2085" s="20"/>
      <c r="BC2085" s="20"/>
      <c r="BD2085" s="20"/>
      <c r="BE2085" s="20"/>
      <c r="BF2085" s="20"/>
      <c r="BG2085" s="20"/>
      <c r="BH2085" s="20"/>
      <c r="BI2085" s="20"/>
      <c r="BJ2085" s="20"/>
      <c r="BK2085" s="20"/>
      <c r="BL2085" s="20"/>
      <c r="BM2085" s="20"/>
      <c r="BN2085" s="20"/>
      <c r="BO2085" s="20"/>
      <c r="BP2085" s="20"/>
      <c r="BQ2085" s="20"/>
    </row>
    <row r="2086" spans="1:69" s="200" customFormat="1">
      <c r="A2086" s="40">
        <v>106</v>
      </c>
      <c r="B2086" s="25">
        <v>44872</v>
      </c>
      <c r="C2086" s="8" t="s">
        <v>711</v>
      </c>
      <c r="D2086" s="8" t="s">
        <v>35</v>
      </c>
      <c r="E2086" s="8" t="s">
        <v>157</v>
      </c>
      <c r="F2086" s="20" t="s">
        <v>380</v>
      </c>
      <c r="G2086" s="50">
        <v>8082366</v>
      </c>
      <c r="H2086" s="20" t="s">
        <v>103</v>
      </c>
      <c r="I2086" s="20" t="s">
        <v>381</v>
      </c>
      <c r="J2086" s="58" t="s">
        <v>105</v>
      </c>
      <c r="K2086" s="36" t="s">
        <v>32</v>
      </c>
      <c r="L2086" s="8"/>
      <c r="M2086" s="8" t="s">
        <v>331</v>
      </c>
      <c r="N2086" s="21"/>
      <c r="O2086" s="28">
        <v>1200420</v>
      </c>
      <c r="P2086" s="28">
        <v>1200420</v>
      </c>
      <c r="Q2086" s="22" t="s">
        <v>715</v>
      </c>
      <c r="R2086" s="47" t="s">
        <v>42</v>
      </c>
      <c r="S2086" s="47" t="s">
        <v>42</v>
      </c>
      <c r="T2086" s="20"/>
      <c r="U2086" s="20"/>
      <c r="V2086" s="20"/>
      <c r="W2086" s="20"/>
      <c r="X2086" s="20"/>
      <c r="Y2086" s="28"/>
      <c r="AA2086" s="20"/>
      <c r="AB2086" s="20"/>
      <c r="AC2086" s="20"/>
      <c r="AD2086" s="20"/>
      <c r="AE2086" s="20"/>
      <c r="AF2086" s="20"/>
      <c r="AG2086" s="20"/>
      <c r="AH2086" s="20"/>
      <c r="AI2086" s="20"/>
      <c r="AJ2086" s="20"/>
      <c r="AK2086" s="20"/>
      <c r="AL2086" s="20"/>
      <c r="AM2086" s="20"/>
      <c r="AN2086" s="20"/>
      <c r="AO2086" s="20"/>
      <c r="AP2086" s="20"/>
      <c r="AQ2086" s="20"/>
      <c r="AR2086" s="20"/>
      <c r="AS2086" s="20"/>
      <c r="AT2086" s="20"/>
      <c r="AU2086" s="20"/>
      <c r="AV2086" s="20"/>
      <c r="AW2086" s="20"/>
      <c r="AX2086" s="20"/>
      <c r="AY2086" s="20"/>
      <c r="AZ2086" s="20"/>
      <c r="BA2086" s="20"/>
      <c r="BB2086" s="20"/>
      <c r="BC2086" s="20"/>
      <c r="BD2086" s="20"/>
      <c r="BE2086" s="20"/>
      <c r="BF2086" s="20"/>
      <c r="BG2086" s="20"/>
      <c r="BH2086" s="20"/>
      <c r="BI2086" s="20"/>
      <c r="BJ2086" s="20"/>
      <c r="BK2086" s="20"/>
      <c r="BL2086" s="20"/>
      <c r="BM2086" s="20"/>
      <c r="BN2086" s="20"/>
      <c r="BO2086" s="20"/>
      <c r="BP2086" s="20"/>
      <c r="BQ2086" s="20"/>
    </row>
    <row r="2087" spans="1:69" s="200" customFormat="1">
      <c r="A2087" s="40">
        <v>106</v>
      </c>
      <c r="B2087" s="25">
        <v>44539</v>
      </c>
      <c r="C2087" s="8" t="s">
        <v>711</v>
      </c>
      <c r="D2087" s="8" t="s">
        <v>35</v>
      </c>
      <c r="E2087" s="8" t="s">
        <v>157</v>
      </c>
      <c r="F2087" s="20" t="s">
        <v>264</v>
      </c>
      <c r="G2087" s="50">
        <v>33580650</v>
      </c>
      <c r="H2087" s="35" t="s">
        <v>95</v>
      </c>
      <c r="I2087" s="35" t="s">
        <v>265</v>
      </c>
      <c r="J2087" s="8" t="s">
        <v>217</v>
      </c>
      <c r="K2087" s="35" t="s">
        <v>341</v>
      </c>
      <c r="L2087" s="8"/>
      <c r="M2087" s="8" t="s">
        <v>331</v>
      </c>
      <c r="N2087" s="21"/>
      <c r="O2087" s="28">
        <v>1500100</v>
      </c>
      <c r="P2087" s="28">
        <v>1500100</v>
      </c>
      <c r="Q2087" s="22"/>
      <c r="R2087" s="47" t="s">
        <v>42</v>
      </c>
      <c r="S2087" s="47" t="s">
        <v>735</v>
      </c>
      <c r="T2087" s="20"/>
      <c r="U2087" s="20"/>
      <c r="V2087" s="20"/>
      <c r="W2087" s="20"/>
      <c r="X2087" s="20"/>
      <c r="Y2087" s="28"/>
      <c r="AA2087" s="20"/>
      <c r="AB2087" s="20"/>
      <c r="AC2087" s="20"/>
      <c r="AD2087" s="20"/>
      <c r="AE2087" s="20"/>
      <c r="AF2087" s="20"/>
      <c r="AG2087" s="20"/>
      <c r="AH2087" s="20"/>
      <c r="AI2087" s="20"/>
      <c r="AJ2087" s="20"/>
      <c r="AK2087" s="20"/>
      <c r="AL2087" s="20"/>
      <c r="AM2087" s="20"/>
      <c r="AN2087" s="20"/>
      <c r="AO2087" s="20"/>
      <c r="AP2087" s="20"/>
      <c r="AQ2087" s="20"/>
      <c r="AR2087" s="20"/>
      <c r="AS2087" s="20"/>
      <c r="AT2087" s="20"/>
      <c r="AU2087" s="20"/>
      <c r="AV2087" s="20"/>
      <c r="AW2087" s="20"/>
      <c r="AX2087" s="20"/>
      <c r="AY2087" s="20"/>
      <c r="AZ2087" s="20"/>
      <c r="BA2087" s="20"/>
      <c r="BB2087" s="20"/>
      <c r="BC2087" s="20"/>
      <c r="BD2087" s="20"/>
      <c r="BE2087" s="20"/>
      <c r="BF2087" s="20"/>
      <c r="BG2087" s="20"/>
      <c r="BH2087" s="20"/>
      <c r="BI2087" s="20"/>
      <c r="BJ2087" s="20"/>
      <c r="BK2087" s="20"/>
      <c r="BL2087" s="20"/>
      <c r="BM2087" s="20"/>
      <c r="BN2087" s="20"/>
      <c r="BO2087" s="20"/>
      <c r="BP2087" s="20"/>
      <c r="BQ2087" s="20"/>
    </row>
    <row r="2088" spans="1:69" s="200" customFormat="1">
      <c r="A2088" s="40">
        <v>106</v>
      </c>
      <c r="B2088" s="25">
        <v>44539</v>
      </c>
      <c r="C2088" s="8" t="s">
        <v>711</v>
      </c>
      <c r="D2088" s="8" t="s">
        <v>35</v>
      </c>
      <c r="E2088" s="8" t="s">
        <v>157</v>
      </c>
      <c r="F2088" s="20" t="s">
        <v>126</v>
      </c>
      <c r="G2088" s="49">
        <v>110947</v>
      </c>
      <c r="H2088" s="35" t="s">
        <v>95</v>
      </c>
      <c r="I2088" s="35" t="s">
        <v>128</v>
      </c>
      <c r="J2088" s="8" t="s">
        <v>122</v>
      </c>
      <c r="K2088" s="36" t="s">
        <v>32</v>
      </c>
      <c r="L2088" s="8"/>
      <c r="M2088" s="8" t="s">
        <v>331</v>
      </c>
      <c r="N2088" s="21"/>
      <c r="O2088" s="28">
        <v>70200</v>
      </c>
      <c r="P2088" s="28"/>
      <c r="Q2088" s="22"/>
      <c r="R2088" s="47" t="s">
        <v>42</v>
      </c>
      <c r="S2088" s="47" t="s">
        <v>42</v>
      </c>
      <c r="T2088" s="20"/>
      <c r="U2088" s="20"/>
      <c r="V2088" s="20"/>
      <c r="W2088" s="20"/>
      <c r="X2088" s="20"/>
      <c r="Y2088" s="28"/>
      <c r="AA2088" s="20"/>
      <c r="AB2088" s="20"/>
      <c r="AC2088" s="20"/>
      <c r="AD2088" s="20"/>
      <c r="AE2088" s="20"/>
      <c r="AF2088" s="20"/>
      <c r="AG2088" s="20"/>
      <c r="AH2088" s="20"/>
      <c r="AI2088" s="20"/>
      <c r="AJ2088" s="20"/>
      <c r="AK2088" s="20"/>
      <c r="AL2088" s="20"/>
      <c r="AM2088" s="20"/>
      <c r="AN2088" s="20"/>
      <c r="AO2088" s="20"/>
      <c r="AP2088" s="20"/>
      <c r="AQ2088" s="20"/>
      <c r="AR2088" s="20"/>
      <c r="AS2088" s="20"/>
      <c r="AT2088" s="20"/>
      <c r="AU2088" s="20"/>
      <c r="AV2088" s="20"/>
      <c r="AW2088" s="20"/>
      <c r="AX2088" s="20"/>
      <c r="AY2088" s="20"/>
      <c r="AZ2088" s="20"/>
      <c r="BA2088" s="20"/>
      <c r="BB2088" s="20"/>
      <c r="BC2088" s="20"/>
      <c r="BD2088" s="20"/>
      <c r="BE2088" s="20"/>
      <c r="BF2088" s="20"/>
      <c r="BG2088" s="20"/>
      <c r="BH2088" s="20"/>
      <c r="BI2088" s="20"/>
      <c r="BJ2088" s="20"/>
      <c r="BK2088" s="20"/>
      <c r="BL2088" s="20"/>
      <c r="BM2088" s="20"/>
      <c r="BN2088" s="20"/>
      <c r="BO2088" s="20"/>
      <c r="BP2088" s="20"/>
      <c r="BQ2088" s="20"/>
    </row>
    <row r="2089" spans="1:69" s="200" customFormat="1">
      <c r="A2089" s="40">
        <v>106</v>
      </c>
      <c r="B2089" s="25">
        <v>44539</v>
      </c>
      <c r="C2089" s="8" t="s">
        <v>711</v>
      </c>
      <c r="D2089" s="8" t="s">
        <v>35</v>
      </c>
      <c r="E2089" s="8" t="s">
        <v>157</v>
      </c>
      <c r="F2089" s="20" t="s">
        <v>129</v>
      </c>
      <c r="G2089" s="22">
        <v>182790</v>
      </c>
      <c r="H2089" s="20" t="s">
        <v>119</v>
      </c>
      <c r="I2089" s="20" t="s">
        <v>130</v>
      </c>
      <c r="J2089" s="8" t="s">
        <v>122</v>
      </c>
      <c r="K2089" s="36" t="s">
        <v>32</v>
      </c>
      <c r="L2089" s="8"/>
      <c r="M2089" s="8" t="s">
        <v>331</v>
      </c>
      <c r="N2089" s="21">
        <v>44544</v>
      </c>
      <c r="O2089" s="28">
        <v>115830</v>
      </c>
      <c r="P2089" s="28"/>
      <c r="Q2089" s="22"/>
      <c r="R2089" s="47" t="s">
        <v>42</v>
      </c>
      <c r="S2089" s="47" t="s">
        <v>42</v>
      </c>
      <c r="T2089" s="20"/>
      <c r="U2089" s="20"/>
      <c r="V2089" s="20"/>
      <c r="W2089" s="20"/>
      <c r="X2089" s="20"/>
      <c r="Y2089" s="28"/>
      <c r="AA2089" s="20"/>
      <c r="AB2089" s="20"/>
      <c r="AC2089" s="20"/>
      <c r="AD2089" s="20"/>
      <c r="AE2089" s="20"/>
      <c r="AF2089" s="20"/>
      <c r="AG2089" s="20"/>
      <c r="AH2089" s="20"/>
      <c r="AI2089" s="20"/>
      <c r="AJ2089" s="20"/>
      <c r="AK2089" s="20"/>
      <c r="AL2089" s="20"/>
      <c r="AM2089" s="20"/>
      <c r="AN2089" s="20"/>
      <c r="AO2089" s="20"/>
      <c r="AP2089" s="20"/>
      <c r="AQ2089" s="20"/>
      <c r="AR2089" s="20"/>
      <c r="AS2089" s="20"/>
      <c r="AT2089" s="20"/>
      <c r="AU2089" s="20"/>
      <c r="AV2089" s="20"/>
      <c r="AW2089" s="20"/>
      <c r="AX2089" s="20"/>
      <c r="AY2089" s="20"/>
      <c r="AZ2089" s="20"/>
      <c r="BA2089" s="20"/>
      <c r="BB2089" s="20"/>
      <c r="BC2089" s="20"/>
      <c r="BD2089" s="20"/>
      <c r="BE2089" s="20"/>
      <c r="BF2089" s="20"/>
      <c r="BG2089" s="20"/>
      <c r="BH2089" s="20"/>
      <c r="BI2089" s="20"/>
      <c r="BJ2089" s="20"/>
      <c r="BK2089" s="20"/>
      <c r="BL2089" s="20"/>
      <c r="BM2089" s="20"/>
      <c r="BN2089" s="20"/>
      <c r="BO2089" s="20"/>
      <c r="BP2089" s="20"/>
      <c r="BQ2089" s="20"/>
    </row>
    <row r="2090" spans="1:69" s="200" customFormat="1">
      <c r="A2090" s="40">
        <v>106</v>
      </c>
      <c r="B2090" s="25">
        <v>44539</v>
      </c>
      <c r="C2090" s="8" t="s">
        <v>711</v>
      </c>
      <c r="D2090" s="8" t="s">
        <v>35</v>
      </c>
      <c r="E2090" s="8" t="s">
        <v>157</v>
      </c>
      <c r="F2090" s="20" t="s">
        <v>361</v>
      </c>
      <c r="G2090" s="22">
        <v>15442905</v>
      </c>
      <c r="H2090" s="20" t="s">
        <v>103</v>
      </c>
      <c r="I2090" s="20" t="s">
        <v>362</v>
      </c>
      <c r="J2090" s="58" t="s">
        <v>105</v>
      </c>
      <c r="K2090" s="8" t="s">
        <v>149</v>
      </c>
      <c r="L2090" s="8"/>
      <c r="M2090" s="8" t="s">
        <v>331</v>
      </c>
      <c r="N2090" s="21"/>
      <c r="O2090" s="28">
        <v>638900</v>
      </c>
      <c r="P2090" s="28">
        <v>638900</v>
      </c>
      <c r="Q2090" s="22"/>
      <c r="R2090" s="47" t="s">
        <v>42</v>
      </c>
      <c r="S2090" s="23"/>
      <c r="T2090" s="20"/>
      <c r="U2090" s="20"/>
      <c r="V2090" s="20"/>
      <c r="W2090" s="20"/>
      <c r="X2090" s="20"/>
      <c r="Y2090" s="28"/>
      <c r="AA2090" s="20"/>
      <c r="AB2090" s="20"/>
      <c r="AC2090" s="20"/>
      <c r="AD2090" s="20"/>
      <c r="AE2090" s="20"/>
      <c r="AF2090" s="20"/>
      <c r="AG2090" s="20"/>
      <c r="AH2090" s="20"/>
      <c r="AI2090" s="20"/>
      <c r="AJ2090" s="20"/>
      <c r="AK2090" s="20"/>
      <c r="AL2090" s="20"/>
      <c r="AM2090" s="20"/>
      <c r="AN2090" s="20"/>
      <c r="AO2090" s="20"/>
      <c r="AP2090" s="20"/>
      <c r="AQ2090" s="20"/>
      <c r="AR2090" s="20"/>
      <c r="AS2090" s="20"/>
      <c r="AT2090" s="20"/>
      <c r="AU2090" s="20"/>
      <c r="AV2090" s="20"/>
      <c r="AW2090" s="20"/>
      <c r="AX2090" s="20"/>
      <c r="AY2090" s="20"/>
      <c r="AZ2090" s="20"/>
      <c r="BA2090" s="20"/>
      <c r="BB2090" s="20"/>
      <c r="BC2090" s="20"/>
      <c r="BD2090" s="20"/>
      <c r="BE2090" s="20"/>
      <c r="BF2090" s="20"/>
      <c r="BG2090" s="20"/>
      <c r="BH2090" s="20"/>
      <c r="BI2090" s="20"/>
      <c r="BJ2090" s="20"/>
      <c r="BK2090" s="20"/>
      <c r="BL2090" s="20"/>
      <c r="BM2090" s="20"/>
      <c r="BN2090" s="20"/>
      <c r="BO2090" s="20"/>
      <c r="BP2090" s="20"/>
      <c r="BQ2090" s="20"/>
    </row>
    <row r="2091" spans="1:69" s="200" customFormat="1" ht="16.5">
      <c r="A2091" s="40">
        <v>106</v>
      </c>
      <c r="B2091" s="25">
        <v>44539</v>
      </c>
      <c r="C2091" s="8" t="s">
        <v>711</v>
      </c>
      <c r="D2091" s="8" t="s">
        <v>35</v>
      </c>
      <c r="E2091" s="8" t="s">
        <v>157</v>
      </c>
      <c r="F2091" s="96" t="s">
        <v>309</v>
      </c>
      <c r="G2091" s="50">
        <v>7813215</v>
      </c>
      <c r="H2091" s="20" t="s">
        <v>103</v>
      </c>
      <c r="I2091" s="20" t="s">
        <v>310</v>
      </c>
      <c r="J2091" s="58" t="s">
        <v>105</v>
      </c>
      <c r="K2091" s="8" t="s">
        <v>149</v>
      </c>
      <c r="L2091" s="8"/>
      <c r="M2091" s="8" t="s">
        <v>331</v>
      </c>
      <c r="N2091" s="21"/>
      <c r="O2091" s="28">
        <v>487200</v>
      </c>
      <c r="P2091" s="28"/>
      <c r="Q2091" s="22"/>
      <c r="R2091" s="47" t="s">
        <v>42</v>
      </c>
      <c r="S2091" s="23"/>
      <c r="T2091" s="20"/>
      <c r="U2091" s="20"/>
      <c r="V2091" s="20"/>
      <c r="W2091" s="20"/>
      <c r="X2091" s="20"/>
      <c r="Y2091" s="28"/>
      <c r="AA2091" s="20"/>
      <c r="AB2091" s="20"/>
      <c r="AC2091" s="20"/>
      <c r="AD2091" s="20"/>
      <c r="AE2091" s="20"/>
      <c r="AF2091" s="20"/>
      <c r="AG2091" s="20"/>
      <c r="AH2091" s="20"/>
      <c r="AI2091" s="20"/>
      <c r="AJ2091" s="20"/>
      <c r="AK2091" s="20"/>
      <c r="AL2091" s="20"/>
      <c r="AM2091" s="20"/>
      <c r="AN2091" s="20"/>
      <c r="AO2091" s="20"/>
      <c r="AP2091" s="20"/>
      <c r="AQ2091" s="20"/>
      <c r="AR2091" s="20"/>
      <c r="AS2091" s="20"/>
      <c r="AT2091" s="20"/>
      <c r="AU2091" s="20"/>
      <c r="AV2091" s="20"/>
      <c r="AW2091" s="20"/>
      <c r="AX2091" s="20"/>
      <c r="AY2091" s="20"/>
      <c r="AZ2091" s="20"/>
      <c r="BA2091" s="20"/>
      <c r="BB2091" s="20"/>
      <c r="BC2091" s="20"/>
      <c r="BD2091" s="20"/>
      <c r="BE2091" s="20"/>
      <c r="BF2091" s="20"/>
      <c r="BG2091" s="20"/>
      <c r="BH2091" s="20"/>
      <c r="BI2091" s="20"/>
      <c r="BJ2091" s="20"/>
      <c r="BK2091" s="20"/>
      <c r="BL2091" s="20"/>
      <c r="BM2091" s="20"/>
      <c r="BN2091" s="20"/>
      <c r="BO2091" s="20"/>
      <c r="BP2091" s="20"/>
      <c r="BQ2091" s="20"/>
    </row>
    <row r="2092" spans="1:69" s="328" customFormat="1">
      <c r="A2092" s="40">
        <v>106</v>
      </c>
      <c r="B2092" s="25">
        <v>44539</v>
      </c>
      <c r="C2092" s="8" t="s">
        <v>711</v>
      </c>
      <c r="D2092" s="8" t="s">
        <v>35</v>
      </c>
      <c r="E2092" s="8" t="s">
        <v>157</v>
      </c>
      <c r="F2092" s="20" t="s">
        <v>294</v>
      </c>
      <c r="G2092" s="50">
        <v>12626950</v>
      </c>
      <c r="H2092" s="35" t="s">
        <v>103</v>
      </c>
      <c r="I2092" s="35" t="s">
        <v>295</v>
      </c>
      <c r="J2092" s="58" t="s">
        <v>105</v>
      </c>
      <c r="K2092" s="8" t="s">
        <v>149</v>
      </c>
      <c r="L2092" s="8"/>
      <c r="M2092" s="8" t="s">
        <v>331</v>
      </c>
      <c r="N2092" s="21"/>
      <c r="O2092" s="28">
        <v>336000</v>
      </c>
      <c r="P2092" s="28"/>
      <c r="Q2092" s="22"/>
      <c r="R2092" s="23" t="s">
        <v>42</v>
      </c>
      <c r="S2092" s="47" t="s">
        <v>42</v>
      </c>
      <c r="T2092" s="20"/>
      <c r="U2092" s="20"/>
      <c r="V2092" s="20"/>
      <c r="W2092" s="20"/>
      <c r="X2092" s="20"/>
      <c r="Y2092" s="28"/>
      <c r="AA2092" s="20"/>
      <c r="AB2092" s="20"/>
      <c r="AC2092" s="20"/>
      <c r="AD2092" s="20"/>
      <c r="AE2092" s="20"/>
      <c r="AF2092" s="20"/>
      <c r="AG2092" s="20"/>
      <c r="AH2092" s="20"/>
      <c r="AI2092" s="20"/>
      <c r="AJ2092" s="20"/>
      <c r="AK2092" s="20"/>
      <c r="AL2092" s="20"/>
      <c r="AM2092" s="20"/>
      <c r="AN2092" s="20"/>
      <c r="AO2092" s="20"/>
      <c r="AP2092" s="20"/>
      <c r="AQ2092" s="20"/>
      <c r="AR2092" s="20"/>
      <c r="AS2092" s="20"/>
      <c r="AT2092" s="20"/>
      <c r="AU2092" s="20"/>
      <c r="AV2092" s="20"/>
      <c r="AW2092" s="20"/>
      <c r="AX2092" s="20"/>
      <c r="AY2092" s="20"/>
      <c r="AZ2092" s="20"/>
      <c r="BA2092" s="20"/>
      <c r="BB2092" s="20"/>
      <c r="BC2092" s="20"/>
      <c r="BD2092" s="20"/>
      <c r="BE2092" s="20"/>
      <c r="BF2092" s="20"/>
      <c r="BG2092" s="20"/>
      <c r="BH2092" s="20"/>
      <c r="BI2092" s="20"/>
      <c r="BJ2092" s="20"/>
      <c r="BK2092" s="20"/>
      <c r="BL2092" s="20"/>
      <c r="BM2092" s="20"/>
      <c r="BN2092" s="20"/>
      <c r="BO2092" s="20"/>
      <c r="BP2092" s="20"/>
      <c r="BQ2092" s="20"/>
    </row>
    <row r="2093" spans="1:69" s="200" customFormat="1">
      <c r="A2093" s="40">
        <v>106</v>
      </c>
      <c r="B2093" s="25">
        <v>44539</v>
      </c>
      <c r="C2093" s="8" t="s">
        <v>711</v>
      </c>
      <c r="D2093" s="8" t="s">
        <v>35</v>
      </c>
      <c r="E2093" s="8" t="s">
        <v>157</v>
      </c>
      <c r="F2093" s="20" t="s">
        <v>73</v>
      </c>
      <c r="G2093" s="49">
        <v>108116615</v>
      </c>
      <c r="H2093" s="35" t="s">
        <v>95</v>
      </c>
      <c r="I2093" s="35" t="s">
        <v>96</v>
      </c>
      <c r="J2093" s="8" t="s">
        <v>97</v>
      </c>
      <c r="K2093" s="35" t="s">
        <v>341</v>
      </c>
      <c r="L2093" s="8"/>
      <c r="M2093" s="8" t="s">
        <v>331</v>
      </c>
      <c r="N2093" s="21"/>
      <c r="O2093" s="28">
        <v>3000060</v>
      </c>
      <c r="P2093" s="28"/>
      <c r="Q2093" s="22"/>
      <c r="R2093" s="23" t="s">
        <v>42</v>
      </c>
      <c r="S2093" s="47" t="s">
        <v>42</v>
      </c>
      <c r="T2093" s="20"/>
      <c r="U2093" s="20"/>
      <c r="V2093" s="20"/>
      <c r="W2093" s="20"/>
      <c r="X2093" s="20"/>
      <c r="Y2093" s="28"/>
      <c r="AA2093" s="20"/>
      <c r="AB2093" s="20"/>
      <c r="AC2093" s="20"/>
      <c r="AD2093" s="20"/>
      <c r="AE2093" s="20"/>
      <c r="AF2093" s="20"/>
      <c r="AG2093" s="20"/>
      <c r="AH2093" s="20"/>
      <c r="AI2093" s="20"/>
      <c r="AJ2093" s="20"/>
      <c r="AK2093" s="20"/>
      <c r="AL2093" s="20"/>
      <c r="AM2093" s="20"/>
      <c r="AN2093" s="20"/>
      <c r="AO2093" s="20"/>
      <c r="AP2093" s="20"/>
      <c r="AQ2093" s="20"/>
      <c r="AR2093" s="20"/>
      <c r="AS2093" s="20"/>
      <c r="AT2093" s="20"/>
      <c r="AU2093" s="20"/>
      <c r="AV2093" s="20"/>
      <c r="AW2093" s="20"/>
      <c r="AX2093" s="20"/>
      <c r="AY2093" s="20"/>
      <c r="AZ2093" s="20"/>
      <c r="BA2093" s="20"/>
      <c r="BB2093" s="20"/>
      <c r="BC2093" s="20"/>
      <c r="BD2093" s="20"/>
      <c r="BE2093" s="20"/>
      <c r="BF2093" s="20"/>
      <c r="BG2093" s="20"/>
      <c r="BH2093" s="20"/>
      <c r="BI2093" s="20"/>
      <c r="BJ2093" s="20"/>
      <c r="BK2093" s="20"/>
      <c r="BL2093" s="20"/>
      <c r="BM2093" s="20"/>
      <c r="BN2093" s="20"/>
      <c r="BO2093" s="20"/>
      <c r="BP2093" s="20"/>
      <c r="BQ2093" s="20"/>
    </row>
    <row r="2094" spans="1:69" s="200" customFormat="1">
      <c r="A2094" s="40">
        <v>106</v>
      </c>
      <c r="B2094" s="25">
        <v>44539</v>
      </c>
      <c r="C2094" s="8" t="s">
        <v>711</v>
      </c>
      <c r="D2094" s="8" t="s">
        <v>35</v>
      </c>
      <c r="E2094" s="8" t="s">
        <v>157</v>
      </c>
      <c r="F2094" s="20" t="s">
        <v>271</v>
      </c>
      <c r="G2094" s="50">
        <v>216565318</v>
      </c>
      <c r="H2094" s="35" t="s">
        <v>95</v>
      </c>
      <c r="I2094" s="35" t="s">
        <v>272</v>
      </c>
      <c r="J2094" s="8" t="s">
        <v>148</v>
      </c>
      <c r="K2094" s="35" t="s">
        <v>341</v>
      </c>
      <c r="L2094" s="8"/>
      <c r="M2094" s="8" t="s">
        <v>331</v>
      </c>
      <c r="N2094" s="21"/>
      <c r="O2094" s="28">
        <v>5500060</v>
      </c>
      <c r="P2094" s="28"/>
      <c r="Q2094" s="22"/>
      <c r="R2094" s="47" t="s">
        <v>42</v>
      </c>
      <c r="S2094" s="47"/>
      <c r="T2094" s="20"/>
      <c r="U2094" s="20"/>
      <c r="V2094" s="20"/>
      <c r="W2094" s="20"/>
      <c r="X2094" s="20"/>
      <c r="Y2094" s="28"/>
      <c r="Z2094" s="28"/>
      <c r="AA2094" s="20"/>
      <c r="AB2094" s="20"/>
      <c r="AC2094" s="20"/>
      <c r="AD2094" s="20"/>
      <c r="AE2094" s="20"/>
      <c r="AF2094" s="20"/>
      <c r="AG2094" s="20"/>
      <c r="AH2094" s="20"/>
      <c r="AI2094" s="20"/>
      <c r="AJ2094" s="20"/>
      <c r="AK2094" s="20"/>
      <c r="AL2094" s="20"/>
      <c r="AM2094" s="20"/>
      <c r="AN2094" s="20"/>
      <c r="AO2094" s="20"/>
      <c r="AP2094" s="20"/>
      <c r="AQ2094" s="20"/>
      <c r="AR2094" s="20"/>
      <c r="AS2094" s="20"/>
      <c r="AT2094" s="20"/>
      <c r="AU2094" s="20"/>
      <c r="AV2094" s="20"/>
      <c r="AW2094" s="20"/>
      <c r="AX2094" s="20"/>
      <c r="AY2094" s="20"/>
      <c r="AZ2094" s="20"/>
      <c r="BA2094" s="20"/>
      <c r="BB2094" s="20"/>
      <c r="BC2094" s="20"/>
      <c r="BD2094" s="20"/>
      <c r="BE2094" s="20"/>
      <c r="BF2094" s="20"/>
      <c r="BG2094" s="20"/>
      <c r="BH2094" s="20"/>
      <c r="BI2094" s="20"/>
      <c r="BJ2094" s="20"/>
      <c r="BK2094" s="20"/>
      <c r="BL2094" s="20"/>
      <c r="BM2094" s="20"/>
      <c r="BN2094" s="20"/>
      <c r="BO2094" s="20"/>
      <c r="BP2094" s="20"/>
      <c r="BQ2094" s="20"/>
    </row>
    <row r="2095" spans="1:69" s="200" customFormat="1">
      <c r="A2095" s="40">
        <v>106</v>
      </c>
      <c r="B2095" s="25">
        <v>44539</v>
      </c>
      <c r="C2095" s="8" t="s">
        <v>711</v>
      </c>
      <c r="D2095" s="8" t="s">
        <v>35</v>
      </c>
      <c r="E2095" s="8" t="s">
        <v>157</v>
      </c>
      <c r="F2095" s="36" t="s">
        <v>396</v>
      </c>
      <c r="G2095" s="50">
        <v>54045420</v>
      </c>
      <c r="H2095" s="35" t="s">
        <v>95</v>
      </c>
      <c r="I2095" s="35" t="s">
        <v>397</v>
      </c>
      <c r="J2095" s="8" t="s">
        <v>97</v>
      </c>
      <c r="K2095" s="36" t="s">
        <v>32</v>
      </c>
      <c r="L2095" s="8"/>
      <c r="M2095" s="8" t="s">
        <v>331</v>
      </c>
      <c r="N2095" s="21"/>
      <c r="O2095" s="28">
        <v>4048200</v>
      </c>
      <c r="P2095" s="28"/>
      <c r="Q2095" s="22" t="s">
        <v>715</v>
      </c>
      <c r="R2095" s="23" t="s">
        <v>42</v>
      </c>
      <c r="S2095" s="23" t="s">
        <v>612</v>
      </c>
      <c r="T2095" s="20"/>
      <c r="U2095" s="20"/>
      <c r="V2095" s="20"/>
      <c r="W2095" s="20"/>
      <c r="X2095" s="20"/>
      <c r="Y2095" s="28"/>
      <c r="Z2095" s="28"/>
      <c r="AA2095" s="20"/>
      <c r="AB2095" s="20"/>
      <c r="AC2095" s="20"/>
      <c r="AD2095" s="20"/>
      <c r="AE2095" s="20"/>
      <c r="AF2095" s="20"/>
      <c r="AG2095" s="20"/>
      <c r="AH2095" s="20"/>
      <c r="AI2095" s="20"/>
      <c r="AJ2095" s="20"/>
      <c r="AK2095" s="20"/>
      <c r="AL2095" s="20"/>
      <c r="AM2095" s="20"/>
      <c r="AN2095" s="20"/>
      <c r="AO2095" s="20"/>
      <c r="AP2095" s="20"/>
      <c r="AQ2095" s="20"/>
      <c r="AR2095" s="20"/>
      <c r="AS2095" s="20"/>
      <c r="AT2095" s="20"/>
      <c r="AU2095" s="20"/>
      <c r="AV2095" s="20"/>
      <c r="AW2095" s="20"/>
      <c r="AX2095" s="20"/>
      <c r="AY2095" s="20"/>
      <c r="AZ2095" s="20"/>
      <c r="BA2095" s="20"/>
      <c r="BB2095" s="20"/>
      <c r="BC2095" s="20"/>
      <c r="BD2095" s="20"/>
      <c r="BE2095" s="20"/>
      <c r="BF2095" s="20"/>
      <c r="BG2095" s="20"/>
      <c r="BH2095" s="20"/>
      <c r="BI2095" s="20"/>
      <c r="BJ2095" s="20"/>
      <c r="BK2095" s="20"/>
      <c r="BL2095" s="20"/>
      <c r="BM2095" s="20"/>
      <c r="BN2095" s="20"/>
      <c r="BO2095" s="20"/>
      <c r="BP2095" s="20"/>
      <c r="BQ2095" s="20"/>
    </row>
    <row r="2096" spans="1:69" s="200" customFormat="1">
      <c r="A2096" s="40">
        <v>106</v>
      </c>
      <c r="B2096" s="25">
        <v>44539</v>
      </c>
      <c r="C2096" s="8" t="s">
        <v>711</v>
      </c>
      <c r="D2096" s="8" t="s">
        <v>35</v>
      </c>
      <c r="E2096" s="8" t="s">
        <v>157</v>
      </c>
      <c r="F2096" s="36" t="s">
        <v>497</v>
      </c>
      <c r="G2096" s="50">
        <v>36471769</v>
      </c>
      <c r="H2096" s="35" t="s">
        <v>95</v>
      </c>
      <c r="I2096" s="35" t="s">
        <v>498</v>
      </c>
      <c r="J2096" s="8" t="s">
        <v>140</v>
      </c>
      <c r="K2096" s="8" t="s">
        <v>149</v>
      </c>
      <c r="L2096" s="8"/>
      <c r="M2096" s="8" t="s">
        <v>331</v>
      </c>
      <c r="N2096" s="21"/>
      <c r="O2096" s="28">
        <v>302400</v>
      </c>
      <c r="P2096" s="28">
        <v>302400</v>
      </c>
      <c r="Q2096" s="22"/>
      <c r="R2096" s="47" t="s">
        <v>42</v>
      </c>
      <c r="S2096" s="47" t="s">
        <v>42</v>
      </c>
      <c r="T2096" s="20"/>
      <c r="U2096" s="20"/>
      <c r="V2096" s="20"/>
      <c r="W2096" s="20"/>
      <c r="X2096" s="20"/>
      <c r="Y2096" s="28"/>
      <c r="AA2096" s="20"/>
      <c r="AB2096" s="20"/>
      <c r="AC2096" s="20"/>
      <c r="AD2096" s="20"/>
      <c r="AE2096" s="20"/>
      <c r="AF2096" s="20"/>
      <c r="AG2096" s="20"/>
      <c r="AH2096" s="20"/>
      <c r="AI2096" s="20"/>
      <c r="AJ2096" s="20"/>
      <c r="AK2096" s="20"/>
      <c r="AL2096" s="20"/>
      <c r="AM2096" s="20"/>
      <c r="AN2096" s="20"/>
      <c r="AO2096" s="20"/>
      <c r="AP2096" s="20"/>
      <c r="AQ2096" s="20"/>
      <c r="AR2096" s="20"/>
      <c r="AS2096" s="20"/>
      <c r="AT2096" s="20"/>
      <c r="AU2096" s="20"/>
      <c r="AV2096" s="20"/>
      <c r="AW2096" s="20"/>
      <c r="AX2096" s="20"/>
      <c r="AY2096" s="20"/>
      <c r="AZ2096" s="20"/>
      <c r="BA2096" s="20"/>
      <c r="BB2096" s="20"/>
      <c r="BC2096" s="20"/>
      <c r="BD2096" s="20"/>
      <c r="BE2096" s="20"/>
      <c r="BF2096" s="20"/>
      <c r="BG2096" s="20"/>
      <c r="BH2096" s="20"/>
      <c r="BI2096" s="20"/>
      <c r="BJ2096" s="20"/>
      <c r="BK2096" s="20"/>
      <c r="BL2096" s="20"/>
      <c r="BM2096" s="20"/>
      <c r="BN2096" s="20"/>
      <c r="BO2096" s="20"/>
      <c r="BP2096" s="20"/>
      <c r="BQ2096" s="20"/>
    </row>
    <row r="2097" spans="1:69" s="200" customFormat="1">
      <c r="A2097" s="40">
        <v>106</v>
      </c>
      <c r="B2097" s="25">
        <v>44539</v>
      </c>
      <c r="C2097" s="8" t="s">
        <v>711</v>
      </c>
      <c r="D2097" s="8" t="s">
        <v>35</v>
      </c>
      <c r="E2097" s="8" t="s">
        <v>157</v>
      </c>
      <c r="F2097" s="20" t="s">
        <v>398</v>
      </c>
      <c r="G2097" s="50">
        <v>3225167</v>
      </c>
      <c r="H2097" s="35" t="s">
        <v>95</v>
      </c>
      <c r="I2097" s="35" t="s">
        <v>399</v>
      </c>
      <c r="J2097" s="8" t="s">
        <v>97</v>
      </c>
      <c r="K2097" s="36" t="s">
        <v>32</v>
      </c>
      <c r="L2097" s="8"/>
      <c r="M2097" s="8" t="s">
        <v>331</v>
      </c>
      <c r="N2097" s="21"/>
      <c r="O2097" s="28">
        <v>1390500</v>
      </c>
      <c r="P2097" s="28">
        <v>1390500</v>
      </c>
      <c r="Q2097" s="22"/>
      <c r="R2097" s="47" t="s">
        <v>42</v>
      </c>
      <c r="S2097" s="23"/>
      <c r="T2097" s="20"/>
      <c r="U2097" s="20"/>
      <c r="V2097" s="20"/>
      <c r="W2097" s="20"/>
      <c r="X2097" s="20"/>
      <c r="Y2097" s="28"/>
      <c r="AA2097" s="20"/>
      <c r="AB2097" s="20"/>
      <c r="AC2097" s="20"/>
      <c r="AD2097" s="20"/>
      <c r="AE2097" s="20"/>
      <c r="AF2097" s="20"/>
      <c r="AG2097" s="20"/>
      <c r="AH2097" s="20"/>
      <c r="AI2097" s="20"/>
      <c r="AJ2097" s="20"/>
      <c r="AK2097" s="20"/>
      <c r="AL2097" s="20"/>
      <c r="AM2097" s="20"/>
      <c r="AN2097" s="20"/>
      <c r="AO2097" s="20"/>
      <c r="AP2097" s="20"/>
      <c r="AQ2097" s="20"/>
      <c r="AR2097" s="20"/>
      <c r="AS2097" s="20"/>
      <c r="AT2097" s="20"/>
      <c r="AU2097" s="20"/>
      <c r="AV2097" s="20"/>
      <c r="AW2097" s="20"/>
      <c r="AX2097" s="20"/>
      <c r="AY2097" s="20"/>
      <c r="AZ2097" s="20"/>
      <c r="BA2097" s="20"/>
      <c r="BB2097" s="20"/>
      <c r="BC2097" s="20"/>
      <c r="BD2097" s="20"/>
      <c r="BE2097" s="20"/>
      <c r="BF2097" s="20"/>
      <c r="BG2097" s="20"/>
      <c r="BH2097" s="20"/>
      <c r="BI2097" s="20"/>
      <c r="BJ2097" s="20"/>
      <c r="BK2097" s="20"/>
      <c r="BL2097" s="20"/>
      <c r="BM2097" s="20"/>
      <c r="BN2097" s="20"/>
      <c r="BO2097" s="20"/>
      <c r="BP2097" s="20"/>
      <c r="BQ2097" s="20"/>
    </row>
    <row r="2098" spans="1:69" s="200" customFormat="1">
      <c r="A2098" s="40">
        <v>106</v>
      </c>
      <c r="B2098" s="25">
        <v>44539</v>
      </c>
      <c r="C2098" s="8" t="s">
        <v>711</v>
      </c>
      <c r="D2098" s="8" t="s">
        <v>35</v>
      </c>
      <c r="E2098" s="8" t="s">
        <v>157</v>
      </c>
      <c r="F2098" s="20" t="s">
        <v>530</v>
      </c>
      <c r="G2098" s="50">
        <v>1265711</v>
      </c>
      <c r="H2098" s="20" t="s">
        <v>37</v>
      </c>
      <c r="I2098" s="20" t="s">
        <v>531</v>
      </c>
      <c r="J2098" s="58" t="s">
        <v>105</v>
      </c>
      <c r="K2098" s="36" t="s">
        <v>32</v>
      </c>
      <c r="L2098" s="8"/>
      <c r="M2098" s="8" t="s">
        <v>331</v>
      </c>
      <c r="N2098" s="21"/>
      <c r="O2098" s="28">
        <v>387270</v>
      </c>
      <c r="P2098" s="28">
        <v>387270</v>
      </c>
      <c r="Q2098" s="22"/>
      <c r="R2098" s="47" t="s">
        <v>42</v>
      </c>
      <c r="S2098" s="47" t="s">
        <v>42</v>
      </c>
      <c r="T2098" s="20"/>
      <c r="U2098" s="20"/>
      <c r="V2098" s="20"/>
      <c r="W2098" s="20"/>
      <c r="X2098" s="20"/>
      <c r="Y2098" s="28"/>
      <c r="Z2098" s="28"/>
      <c r="AA2098" s="20"/>
      <c r="AB2098" s="20"/>
      <c r="AC2098" s="20"/>
      <c r="AD2098" s="20"/>
      <c r="AE2098" s="20"/>
      <c r="AF2098" s="20"/>
      <c r="AG2098" s="20"/>
      <c r="AH2098" s="20"/>
      <c r="AI2098" s="20"/>
      <c r="AJ2098" s="20"/>
      <c r="AK2098" s="20"/>
      <c r="AL2098" s="20"/>
      <c r="AM2098" s="20"/>
      <c r="AN2098" s="20"/>
      <c r="AO2098" s="20"/>
      <c r="AP2098" s="20"/>
      <c r="AQ2098" s="20"/>
      <c r="AR2098" s="20"/>
      <c r="AS2098" s="20"/>
      <c r="AT2098" s="20"/>
      <c r="AU2098" s="20"/>
      <c r="AV2098" s="20"/>
      <c r="AW2098" s="20"/>
      <c r="AX2098" s="20"/>
      <c r="AY2098" s="20"/>
      <c r="AZ2098" s="20"/>
      <c r="BA2098" s="20"/>
      <c r="BB2098" s="20"/>
      <c r="BC2098" s="20"/>
      <c r="BD2098" s="20"/>
      <c r="BE2098" s="20"/>
      <c r="BF2098" s="20"/>
      <c r="BG2098" s="20"/>
      <c r="BH2098" s="20"/>
      <c r="BI2098" s="20"/>
      <c r="BJ2098" s="20"/>
      <c r="BK2098" s="20"/>
      <c r="BL2098" s="20"/>
      <c r="BM2098" s="20"/>
      <c r="BN2098" s="20"/>
      <c r="BO2098" s="20"/>
      <c r="BP2098" s="20"/>
      <c r="BQ2098" s="20"/>
    </row>
    <row r="2099" spans="1:69" s="200" customFormat="1">
      <c r="A2099" s="40">
        <v>106</v>
      </c>
      <c r="B2099" s="25">
        <v>44539</v>
      </c>
      <c r="C2099" s="8" t="s">
        <v>711</v>
      </c>
      <c r="D2099" s="8" t="s">
        <v>35</v>
      </c>
      <c r="E2099" s="8" t="s">
        <v>157</v>
      </c>
      <c r="F2099" s="20" t="s">
        <v>102</v>
      </c>
      <c r="G2099" s="24">
        <v>19658031</v>
      </c>
      <c r="H2099" s="35" t="s">
        <v>103</v>
      </c>
      <c r="I2099" s="35" t="s">
        <v>104</v>
      </c>
      <c r="J2099" s="58" t="s">
        <v>105</v>
      </c>
      <c r="K2099" s="36" t="s">
        <v>32</v>
      </c>
      <c r="L2099" s="8"/>
      <c r="M2099" s="8" t="s">
        <v>331</v>
      </c>
      <c r="N2099" s="21"/>
      <c r="O2099" s="28">
        <v>1082250</v>
      </c>
      <c r="P2099" s="28">
        <v>201240</v>
      </c>
      <c r="Q2099" s="22" t="s">
        <v>715</v>
      </c>
      <c r="R2099" s="23" t="s">
        <v>42</v>
      </c>
      <c r="S2099" s="47" t="s">
        <v>42</v>
      </c>
      <c r="T2099" s="20"/>
      <c r="U2099" s="20"/>
      <c r="V2099" s="20"/>
      <c r="W2099" s="20"/>
      <c r="X2099" s="20"/>
      <c r="Y2099" s="28"/>
      <c r="Z2099" s="28"/>
      <c r="AA2099" s="20"/>
      <c r="AB2099" s="20"/>
      <c r="AC2099" s="20"/>
      <c r="AD2099" s="20"/>
      <c r="AE2099" s="20"/>
      <c r="AF2099" s="20"/>
      <c r="AG2099" s="20"/>
      <c r="AH2099" s="20"/>
      <c r="AI2099" s="20"/>
      <c r="AJ2099" s="20"/>
      <c r="AK2099" s="20"/>
      <c r="AL2099" s="20"/>
      <c r="AM2099" s="20"/>
      <c r="AN2099" s="20"/>
      <c r="AO2099" s="20"/>
      <c r="AP2099" s="20"/>
      <c r="AQ2099" s="20"/>
      <c r="AR2099" s="20"/>
      <c r="AS2099" s="20"/>
      <c r="AT2099" s="20"/>
      <c r="AU2099" s="20"/>
      <c r="AV2099" s="20"/>
      <c r="AW2099" s="20"/>
      <c r="AX2099" s="20"/>
      <c r="AY2099" s="20"/>
      <c r="AZ2099" s="20"/>
      <c r="BA2099" s="20"/>
      <c r="BB2099" s="20"/>
      <c r="BC2099" s="20"/>
      <c r="BD2099" s="20"/>
      <c r="BE2099" s="20"/>
      <c r="BF2099" s="20"/>
      <c r="BG2099" s="20"/>
      <c r="BH2099" s="20"/>
      <c r="BI2099" s="20"/>
      <c r="BJ2099" s="20"/>
      <c r="BK2099" s="20"/>
      <c r="BL2099" s="20"/>
      <c r="BM2099" s="20"/>
      <c r="BN2099" s="20"/>
      <c r="BO2099" s="20"/>
      <c r="BP2099" s="20"/>
      <c r="BQ2099" s="20"/>
    </row>
    <row r="2100" spans="1:69" s="200" customFormat="1">
      <c r="A2100" s="40">
        <v>106</v>
      </c>
      <c r="B2100" s="25">
        <v>44539</v>
      </c>
      <c r="C2100" s="8" t="s">
        <v>711</v>
      </c>
      <c r="D2100" s="8" t="s">
        <v>35</v>
      </c>
      <c r="E2100" s="8" t="s">
        <v>157</v>
      </c>
      <c r="F2100" s="36" t="s">
        <v>187</v>
      </c>
      <c r="G2100" s="30">
        <v>7169455</v>
      </c>
      <c r="H2100" s="35" t="s">
        <v>95</v>
      </c>
      <c r="I2100" s="35" t="s">
        <v>188</v>
      </c>
      <c r="J2100" s="8" t="s">
        <v>97</v>
      </c>
      <c r="K2100" s="8" t="s">
        <v>149</v>
      </c>
      <c r="L2100" s="8"/>
      <c r="M2100" s="8" t="s">
        <v>331</v>
      </c>
      <c r="N2100" s="21">
        <v>44393</v>
      </c>
      <c r="O2100" s="28">
        <v>1008000</v>
      </c>
      <c r="P2100" s="28">
        <v>1008000</v>
      </c>
      <c r="Q2100" s="22"/>
      <c r="R2100" s="47" t="s">
        <v>42</v>
      </c>
      <c r="S2100" s="47" t="s">
        <v>42</v>
      </c>
      <c r="T2100" s="20"/>
      <c r="U2100" s="20"/>
      <c r="V2100" s="20"/>
      <c r="W2100" s="20"/>
      <c r="X2100" s="20"/>
      <c r="Y2100" s="28"/>
      <c r="Z2100" s="28"/>
      <c r="AA2100" s="20"/>
      <c r="AB2100" s="20"/>
      <c r="AC2100" s="20"/>
      <c r="AD2100" s="20"/>
      <c r="AE2100" s="20"/>
      <c r="AF2100" s="20"/>
      <c r="AG2100" s="20"/>
      <c r="AH2100" s="20"/>
      <c r="AI2100" s="20"/>
      <c r="AJ2100" s="20"/>
      <c r="AK2100" s="20"/>
      <c r="AL2100" s="20"/>
      <c r="AM2100" s="20"/>
      <c r="AN2100" s="20"/>
      <c r="AO2100" s="20"/>
      <c r="AP2100" s="20"/>
      <c r="AQ2100" s="20"/>
      <c r="AR2100" s="20"/>
      <c r="AS2100" s="20"/>
      <c r="AT2100" s="20"/>
      <c r="AU2100" s="20"/>
      <c r="AV2100" s="20"/>
      <c r="AW2100" s="20"/>
      <c r="AX2100" s="20"/>
      <c r="AY2100" s="20"/>
      <c r="AZ2100" s="20"/>
      <c r="BA2100" s="20"/>
      <c r="BB2100" s="20"/>
      <c r="BC2100" s="20"/>
      <c r="BD2100" s="20"/>
      <c r="BE2100" s="20"/>
      <c r="BF2100" s="20"/>
      <c r="BG2100" s="20"/>
      <c r="BH2100" s="20"/>
      <c r="BI2100" s="20"/>
      <c r="BJ2100" s="20"/>
      <c r="BK2100" s="20"/>
      <c r="BL2100" s="20"/>
      <c r="BM2100" s="20"/>
      <c r="BN2100" s="20"/>
      <c r="BO2100" s="20"/>
      <c r="BP2100" s="20"/>
      <c r="BQ2100" s="20"/>
    </row>
    <row r="2101" spans="1:69" s="200" customFormat="1">
      <c r="A2101" s="40">
        <v>106</v>
      </c>
      <c r="B2101" s="25">
        <v>44539</v>
      </c>
      <c r="C2101" s="8" t="s">
        <v>711</v>
      </c>
      <c r="D2101" s="8" t="s">
        <v>35</v>
      </c>
      <c r="E2101" s="8" t="s">
        <v>157</v>
      </c>
      <c r="F2101" s="20" t="s">
        <v>133</v>
      </c>
      <c r="G2101" s="50">
        <v>52573973</v>
      </c>
      <c r="H2101" s="35" t="s">
        <v>95</v>
      </c>
      <c r="I2101" s="35" t="s">
        <v>134</v>
      </c>
      <c r="J2101" s="58" t="s">
        <v>105</v>
      </c>
      <c r="K2101" s="35" t="s">
        <v>341</v>
      </c>
      <c r="L2101" s="8"/>
      <c r="M2101" s="8" t="s">
        <v>331</v>
      </c>
      <c r="N2101" s="21"/>
      <c r="O2101" s="28">
        <v>1760920</v>
      </c>
      <c r="P2101" s="28">
        <v>1760920</v>
      </c>
      <c r="Q2101" s="22"/>
      <c r="R2101" s="47" t="s">
        <v>42</v>
      </c>
      <c r="S2101" s="47"/>
      <c r="T2101" s="20"/>
      <c r="U2101" s="20"/>
      <c r="V2101" s="20"/>
      <c r="W2101" s="20"/>
      <c r="X2101" s="20"/>
      <c r="Y2101" s="28"/>
      <c r="Z2101" s="28"/>
      <c r="AA2101" s="20"/>
      <c r="AB2101" s="20"/>
      <c r="AC2101" s="20"/>
      <c r="AD2101" s="20"/>
      <c r="AE2101" s="20"/>
      <c r="AF2101" s="20"/>
      <c r="AG2101" s="20"/>
      <c r="AH2101" s="20"/>
      <c r="AI2101" s="20"/>
      <c r="AJ2101" s="20"/>
      <c r="AK2101" s="20"/>
      <c r="AL2101" s="20"/>
      <c r="AM2101" s="20"/>
      <c r="AN2101" s="20"/>
      <c r="AO2101" s="20"/>
      <c r="AP2101" s="20"/>
      <c r="AQ2101" s="20"/>
      <c r="AR2101" s="20"/>
      <c r="AS2101" s="20"/>
      <c r="AT2101" s="20"/>
      <c r="AU2101" s="20"/>
      <c r="AV2101" s="20"/>
      <c r="AW2101" s="20"/>
      <c r="AX2101" s="20"/>
      <c r="AY2101" s="20"/>
      <c r="AZ2101" s="20"/>
      <c r="BA2101" s="20"/>
      <c r="BB2101" s="20"/>
      <c r="BC2101" s="20"/>
      <c r="BD2101" s="20"/>
      <c r="BE2101" s="20"/>
      <c r="BF2101" s="20"/>
      <c r="BG2101" s="20"/>
      <c r="BH2101" s="20"/>
      <c r="BI2101" s="20"/>
      <c r="BJ2101" s="20"/>
      <c r="BK2101" s="20"/>
      <c r="BL2101" s="20"/>
      <c r="BM2101" s="20"/>
      <c r="BN2101" s="20"/>
      <c r="BO2101" s="20"/>
      <c r="BP2101" s="20"/>
      <c r="BQ2101" s="20"/>
    </row>
    <row r="2102" spans="1:69" s="200" customFormat="1" ht="14.25" customHeight="1">
      <c r="A2102" s="40">
        <v>106</v>
      </c>
      <c r="B2102" s="25">
        <v>44539</v>
      </c>
      <c r="C2102" s="8" t="s">
        <v>711</v>
      </c>
      <c r="D2102" s="8" t="s">
        <v>35</v>
      </c>
      <c r="E2102" s="8" t="s">
        <v>157</v>
      </c>
      <c r="F2102" s="36" t="s">
        <v>406</v>
      </c>
      <c r="G2102" s="50">
        <v>39309783</v>
      </c>
      <c r="H2102" s="20" t="s">
        <v>119</v>
      </c>
      <c r="I2102" s="20" t="s">
        <v>407</v>
      </c>
      <c r="J2102" s="8" t="s">
        <v>140</v>
      </c>
      <c r="K2102" s="36" t="s">
        <v>32</v>
      </c>
      <c r="L2102" s="8"/>
      <c r="M2102" s="72" t="s">
        <v>331</v>
      </c>
      <c r="N2102" s="21"/>
      <c r="O2102" s="28">
        <v>503100</v>
      </c>
      <c r="P2102" s="28">
        <v>503100</v>
      </c>
      <c r="Q2102" s="22"/>
      <c r="R2102" s="47" t="s">
        <v>42</v>
      </c>
      <c r="S2102" s="47" t="s">
        <v>42</v>
      </c>
      <c r="T2102" s="20"/>
      <c r="U2102" s="20"/>
      <c r="V2102" s="20"/>
      <c r="W2102" s="20"/>
      <c r="X2102" s="20"/>
      <c r="Y2102" s="28"/>
      <c r="AA2102" s="20"/>
      <c r="AB2102" s="20"/>
      <c r="AC2102" s="20"/>
      <c r="AD2102" s="20"/>
      <c r="AE2102" s="20"/>
      <c r="AF2102" s="20"/>
      <c r="AG2102" s="20"/>
      <c r="AH2102" s="20"/>
      <c r="AI2102" s="20"/>
      <c r="AJ2102" s="20"/>
      <c r="AK2102" s="20"/>
      <c r="AL2102" s="20"/>
      <c r="AM2102" s="20"/>
      <c r="AN2102" s="20"/>
      <c r="AO2102" s="20"/>
      <c r="AP2102" s="20"/>
      <c r="AQ2102" s="20"/>
      <c r="AR2102" s="20"/>
      <c r="AS2102" s="20"/>
      <c r="AT2102" s="20"/>
      <c r="AU2102" s="20"/>
      <c r="AV2102" s="20"/>
      <c r="AW2102" s="20"/>
      <c r="AX2102" s="20"/>
      <c r="AY2102" s="20"/>
      <c r="AZ2102" s="20"/>
      <c r="BA2102" s="20"/>
      <c r="BB2102" s="20"/>
      <c r="BC2102" s="20"/>
      <c r="BD2102" s="20"/>
      <c r="BE2102" s="20"/>
      <c r="BF2102" s="20"/>
      <c r="BG2102" s="20"/>
      <c r="BH2102" s="20"/>
      <c r="BI2102" s="20"/>
      <c r="BJ2102" s="20"/>
      <c r="BK2102" s="20"/>
      <c r="BL2102" s="20"/>
      <c r="BM2102" s="20"/>
      <c r="BN2102" s="20"/>
      <c r="BO2102" s="20"/>
      <c r="BP2102" s="20"/>
      <c r="BQ2102" s="20"/>
    </row>
    <row r="2103" spans="1:69" s="200" customFormat="1">
      <c r="A2103" s="40">
        <v>106</v>
      </c>
      <c r="B2103" s="25">
        <v>44539</v>
      </c>
      <c r="C2103" s="8" t="s">
        <v>711</v>
      </c>
      <c r="D2103" s="8" t="s">
        <v>35</v>
      </c>
      <c r="E2103" s="8" t="s">
        <v>157</v>
      </c>
      <c r="F2103" s="20" t="s">
        <v>285</v>
      </c>
      <c r="G2103" s="50">
        <v>782766</v>
      </c>
      <c r="H2103" s="20" t="s">
        <v>119</v>
      </c>
      <c r="I2103" s="20" t="s">
        <v>286</v>
      </c>
      <c r="J2103" s="8" t="s">
        <v>122</v>
      </c>
      <c r="K2103" s="36" t="s">
        <v>32</v>
      </c>
      <c r="L2103" s="8"/>
      <c r="M2103" s="72" t="s">
        <v>331</v>
      </c>
      <c r="N2103" s="21"/>
      <c r="O2103" s="28">
        <v>142740</v>
      </c>
      <c r="P2103" s="28">
        <v>142740</v>
      </c>
      <c r="Q2103" s="22"/>
      <c r="R2103" s="23" t="s">
        <v>42</v>
      </c>
      <c r="S2103" s="47" t="s">
        <v>42</v>
      </c>
      <c r="T2103" s="20"/>
      <c r="U2103" s="20"/>
      <c r="V2103" s="20"/>
      <c r="W2103" s="20"/>
      <c r="X2103" s="20"/>
      <c r="Y2103" s="28"/>
      <c r="AA2103" s="20"/>
      <c r="AB2103" s="20"/>
      <c r="AC2103" s="20"/>
      <c r="AD2103" s="20"/>
      <c r="AE2103" s="20"/>
      <c r="AF2103" s="20"/>
      <c r="AG2103" s="20"/>
      <c r="AH2103" s="20"/>
      <c r="AI2103" s="20"/>
      <c r="AJ2103" s="20"/>
      <c r="AK2103" s="20"/>
      <c r="AL2103" s="20"/>
      <c r="AM2103" s="20"/>
      <c r="AN2103" s="20"/>
      <c r="AO2103" s="20"/>
      <c r="AP2103" s="20"/>
      <c r="AQ2103" s="20"/>
      <c r="AR2103" s="20"/>
      <c r="AS2103" s="20"/>
      <c r="AT2103" s="20"/>
      <c r="AU2103" s="20"/>
      <c r="AV2103" s="20"/>
      <c r="AW2103" s="20"/>
      <c r="AX2103" s="20"/>
      <c r="AY2103" s="20"/>
      <c r="AZ2103" s="20"/>
      <c r="BA2103" s="20"/>
      <c r="BB2103" s="20"/>
      <c r="BC2103" s="20"/>
      <c r="BD2103" s="20"/>
      <c r="BE2103" s="20"/>
      <c r="BF2103" s="20"/>
      <c r="BG2103" s="20"/>
      <c r="BH2103" s="20"/>
      <c r="BI2103" s="20"/>
      <c r="BJ2103" s="20"/>
      <c r="BK2103" s="20"/>
      <c r="BL2103" s="20"/>
      <c r="BM2103" s="20"/>
      <c r="BN2103" s="20"/>
      <c r="BO2103" s="20"/>
      <c r="BP2103" s="20"/>
      <c r="BQ2103" s="20"/>
    </row>
    <row r="2104" spans="1:69" s="200" customFormat="1">
      <c r="A2104" s="40">
        <v>106</v>
      </c>
      <c r="B2104" s="25">
        <v>44539</v>
      </c>
      <c r="C2104" s="8" t="s">
        <v>711</v>
      </c>
      <c r="D2104" s="8" t="s">
        <v>35</v>
      </c>
      <c r="E2104" s="8" t="s">
        <v>157</v>
      </c>
      <c r="F2104" s="36" t="s">
        <v>359</v>
      </c>
      <c r="G2104" s="50">
        <v>12771246</v>
      </c>
      <c r="H2104" s="20" t="s">
        <v>103</v>
      </c>
      <c r="I2104" s="20" t="s">
        <v>360</v>
      </c>
      <c r="J2104" s="58" t="s">
        <v>105</v>
      </c>
      <c r="K2104" s="8" t="s">
        <v>149</v>
      </c>
      <c r="L2104" s="8"/>
      <c r="M2104" s="72" t="s">
        <v>331</v>
      </c>
      <c r="N2104" s="21"/>
      <c r="O2104" s="28">
        <v>302400</v>
      </c>
      <c r="P2104" s="28">
        <v>302400</v>
      </c>
      <c r="Q2104" s="22"/>
      <c r="R2104" s="23" t="s">
        <v>42</v>
      </c>
      <c r="S2104" s="47" t="s">
        <v>42</v>
      </c>
      <c r="T2104" s="20"/>
      <c r="U2104" s="20"/>
      <c r="V2104" s="20"/>
      <c r="W2104" s="20"/>
      <c r="X2104" s="20"/>
      <c r="Y2104" s="28"/>
      <c r="AA2104" s="20"/>
      <c r="AB2104" s="20"/>
      <c r="AC2104" s="20"/>
      <c r="AD2104" s="20"/>
      <c r="AE2104" s="20"/>
      <c r="AF2104" s="20"/>
      <c r="AG2104" s="20"/>
      <c r="AH2104" s="20"/>
      <c r="AI2104" s="20"/>
      <c r="AJ2104" s="20"/>
      <c r="AK2104" s="20"/>
      <c r="AL2104" s="20"/>
      <c r="AM2104" s="20"/>
      <c r="AN2104" s="20"/>
      <c r="AO2104" s="20"/>
      <c r="AP2104" s="20"/>
      <c r="AQ2104" s="20"/>
      <c r="AR2104" s="20"/>
      <c r="AS2104" s="20"/>
      <c r="AT2104" s="20"/>
      <c r="AU2104" s="20"/>
      <c r="AV2104" s="20"/>
      <c r="AW2104" s="20"/>
      <c r="AX2104" s="20"/>
      <c r="AY2104" s="20"/>
      <c r="AZ2104" s="20"/>
      <c r="BA2104" s="20"/>
      <c r="BB2104" s="20"/>
      <c r="BC2104" s="20"/>
      <c r="BD2104" s="20"/>
      <c r="BE2104" s="20"/>
      <c r="BF2104" s="20"/>
      <c r="BG2104" s="20"/>
      <c r="BH2104" s="20"/>
      <c r="BI2104" s="20"/>
      <c r="BJ2104" s="20"/>
      <c r="BK2104" s="20"/>
      <c r="BL2104" s="20"/>
      <c r="BM2104" s="20"/>
      <c r="BN2104" s="20"/>
      <c r="BO2104" s="20"/>
      <c r="BP2104" s="20"/>
      <c r="BQ2104" s="20"/>
    </row>
    <row r="2105" spans="1:69" s="200" customFormat="1">
      <c r="A2105" s="40">
        <v>106</v>
      </c>
      <c r="B2105" s="25">
        <v>44539</v>
      </c>
      <c r="C2105" s="8" t="s">
        <v>711</v>
      </c>
      <c r="D2105" s="8" t="s">
        <v>35</v>
      </c>
      <c r="E2105" s="8" t="s">
        <v>157</v>
      </c>
      <c r="F2105" s="20" t="s">
        <v>408</v>
      </c>
      <c r="G2105" s="50">
        <v>12771246</v>
      </c>
      <c r="H2105" s="35" t="s">
        <v>103</v>
      </c>
      <c r="I2105" s="35" t="s">
        <v>409</v>
      </c>
      <c r="J2105" s="58" t="s">
        <v>105</v>
      </c>
      <c r="K2105" s="8" t="s">
        <v>149</v>
      </c>
      <c r="L2105" s="8"/>
      <c r="M2105" s="72" t="s">
        <v>331</v>
      </c>
      <c r="N2105" s="21"/>
      <c r="O2105" s="28">
        <v>504000</v>
      </c>
      <c r="P2105" s="28">
        <v>504000</v>
      </c>
      <c r="Q2105" s="22"/>
      <c r="R2105" s="47" t="s">
        <v>42</v>
      </c>
      <c r="S2105" s="47" t="s">
        <v>42</v>
      </c>
      <c r="T2105" s="20"/>
      <c r="U2105" s="20"/>
      <c r="V2105" s="20"/>
      <c r="W2105" s="20"/>
      <c r="X2105" s="20"/>
      <c r="Y2105" s="28"/>
      <c r="AA2105" s="20"/>
      <c r="AB2105" s="20"/>
      <c r="AC2105" s="20"/>
      <c r="AD2105" s="20"/>
      <c r="AE2105" s="20"/>
      <c r="AF2105" s="20"/>
      <c r="AG2105" s="20"/>
      <c r="AH2105" s="20"/>
      <c r="AI2105" s="20"/>
      <c r="AJ2105" s="20"/>
      <c r="AK2105" s="20"/>
      <c r="AL2105" s="20"/>
      <c r="AM2105" s="20"/>
      <c r="AN2105" s="20"/>
      <c r="AO2105" s="20"/>
      <c r="AP2105" s="20"/>
      <c r="AQ2105" s="20"/>
      <c r="AR2105" s="20"/>
      <c r="AS2105" s="20"/>
      <c r="AT2105" s="20"/>
      <c r="AU2105" s="20"/>
      <c r="AV2105" s="20"/>
      <c r="AW2105" s="20"/>
      <c r="AX2105" s="20"/>
      <c r="AY2105" s="20"/>
      <c r="AZ2105" s="20"/>
      <c r="BA2105" s="20"/>
      <c r="BB2105" s="20"/>
      <c r="BC2105" s="20"/>
      <c r="BD2105" s="20"/>
      <c r="BE2105" s="20"/>
      <c r="BF2105" s="20"/>
      <c r="BG2105" s="20"/>
      <c r="BH2105" s="20"/>
      <c r="BI2105" s="20"/>
      <c r="BJ2105" s="20"/>
      <c r="BK2105" s="20"/>
      <c r="BL2105" s="20"/>
      <c r="BM2105" s="20"/>
      <c r="BN2105" s="20"/>
      <c r="BO2105" s="20"/>
      <c r="BP2105" s="20"/>
      <c r="BQ2105" s="20"/>
    </row>
    <row r="2106" spans="1:69" s="328" customFormat="1">
      <c r="A2106" s="40">
        <v>106</v>
      </c>
      <c r="B2106" s="25">
        <v>44539</v>
      </c>
      <c r="C2106" s="8" t="s">
        <v>711</v>
      </c>
      <c r="D2106" s="8" t="s">
        <v>35</v>
      </c>
      <c r="E2106" s="8" t="s">
        <v>157</v>
      </c>
      <c r="F2106" s="36" t="s">
        <v>135</v>
      </c>
      <c r="G2106" s="24">
        <v>112003</v>
      </c>
      <c r="H2106" s="8" t="s">
        <v>119</v>
      </c>
      <c r="I2106" s="8" t="s">
        <v>137</v>
      </c>
      <c r="J2106" s="8" t="s">
        <v>122</v>
      </c>
      <c r="K2106" s="36" t="s">
        <v>32</v>
      </c>
      <c r="L2106" s="8"/>
      <c r="M2106" s="8" t="s">
        <v>331</v>
      </c>
      <c r="N2106" s="21"/>
      <c r="O2106" s="28">
        <v>73830</v>
      </c>
      <c r="P2106" s="28">
        <v>69030</v>
      </c>
      <c r="Q2106" s="22" t="s">
        <v>715</v>
      </c>
      <c r="R2106" s="23" t="s">
        <v>42</v>
      </c>
      <c r="S2106" s="23"/>
      <c r="T2106" s="20"/>
      <c r="U2106" s="20"/>
      <c r="V2106" s="20"/>
      <c r="W2106" s="20"/>
      <c r="X2106" s="20"/>
      <c r="Y2106" s="28"/>
      <c r="AA2106" s="20"/>
      <c r="AB2106" s="20"/>
      <c r="AC2106" s="20"/>
      <c r="AD2106" s="20"/>
      <c r="AE2106" s="20"/>
      <c r="AF2106" s="20"/>
      <c r="AG2106" s="20"/>
      <c r="AH2106" s="20"/>
      <c r="AI2106" s="20"/>
      <c r="AJ2106" s="20"/>
      <c r="AK2106" s="20"/>
      <c r="AL2106" s="20"/>
      <c r="AM2106" s="20"/>
      <c r="AN2106" s="20"/>
      <c r="AO2106" s="20"/>
      <c r="AP2106" s="20"/>
      <c r="AQ2106" s="20"/>
      <c r="AR2106" s="20"/>
      <c r="AS2106" s="20"/>
      <c r="AT2106" s="20"/>
      <c r="AU2106" s="20"/>
      <c r="AV2106" s="20"/>
      <c r="AW2106" s="20"/>
      <c r="AX2106" s="20"/>
      <c r="AY2106" s="20"/>
      <c r="AZ2106" s="20"/>
      <c r="BA2106" s="20"/>
      <c r="BB2106" s="20"/>
      <c r="BC2106" s="20"/>
      <c r="BD2106" s="20"/>
      <c r="BE2106" s="20"/>
      <c r="BF2106" s="20"/>
      <c r="BG2106" s="20"/>
      <c r="BH2106" s="20"/>
      <c r="BI2106" s="20"/>
      <c r="BJ2106" s="20"/>
      <c r="BK2106" s="20"/>
      <c r="BL2106" s="20"/>
      <c r="BM2106" s="20"/>
      <c r="BN2106" s="20"/>
      <c r="BO2106" s="20"/>
      <c r="BP2106" s="20"/>
      <c r="BQ2106" s="20"/>
    </row>
    <row r="2107" spans="1:69" s="200" customFormat="1">
      <c r="A2107" s="40">
        <v>106</v>
      </c>
      <c r="B2107" s="25">
        <v>44539</v>
      </c>
      <c r="C2107" s="8" t="s">
        <v>711</v>
      </c>
      <c r="D2107" s="8" t="s">
        <v>35</v>
      </c>
      <c r="E2107" s="8" t="s">
        <v>157</v>
      </c>
      <c r="F2107" s="20" t="s">
        <v>257</v>
      </c>
      <c r="G2107" s="49">
        <v>30417856</v>
      </c>
      <c r="H2107" s="35" t="s">
        <v>95</v>
      </c>
      <c r="I2107" s="35" t="s">
        <v>258</v>
      </c>
      <c r="J2107" s="58" t="s">
        <v>105</v>
      </c>
      <c r="K2107" s="8" t="s">
        <v>149</v>
      </c>
      <c r="L2107" s="8"/>
      <c r="M2107" s="72" t="s">
        <v>331</v>
      </c>
      <c r="N2107" s="21"/>
      <c r="O2107" s="28">
        <v>1008000</v>
      </c>
      <c r="P2107" s="28">
        <v>1008000</v>
      </c>
      <c r="Q2107" s="22"/>
      <c r="R2107" s="23" t="s">
        <v>42</v>
      </c>
      <c r="S2107" s="47" t="s">
        <v>42</v>
      </c>
      <c r="T2107" s="20"/>
      <c r="U2107" s="20"/>
      <c r="V2107" s="20"/>
      <c r="W2107" s="20"/>
      <c r="X2107" s="20"/>
      <c r="Y2107" s="28"/>
      <c r="AA2107" s="20"/>
      <c r="AB2107" s="20"/>
      <c r="AC2107" s="20"/>
      <c r="AD2107" s="20"/>
      <c r="AE2107" s="20"/>
      <c r="AF2107" s="20"/>
      <c r="AG2107" s="20"/>
      <c r="AH2107" s="20"/>
      <c r="AI2107" s="20"/>
      <c r="AJ2107" s="20"/>
      <c r="AK2107" s="20"/>
      <c r="AL2107" s="20"/>
      <c r="AM2107" s="20"/>
      <c r="AN2107" s="20"/>
      <c r="AO2107" s="20"/>
      <c r="AP2107" s="20"/>
      <c r="AQ2107" s="20"/>
      <c r="AR2107" s="20"/>
      <c r="AS2107" s="20"/>
      <c r="AT2107" s="20"/>
      <c r="AU2107" s="20"/>
      <c r="AV2107" s="20"/>
      <c r="AW2107" s="20"/>
      <c r="AX2107" s="20"/>
      <c r="AY2107" s="20"/>
      <c r="AZ2107" s="20"/>
      <c r="BA2107" s="20"/>
      <c r="BB2107" s="20"/>
      <c r="BC2107" s="20"/>
      <c r="BD2107" s="20"/>
      <c r="BE2107" s="20"/>
      <c r="BF2107" s="20"/>
      <c r="BG2107" s="20"/>
      <c r="BH2107" s="20"/>
      <c r="BI2107" s="20"/>
      <c r="BJ2107" s="20"/>
      <c r="BK2107" s="20"/>
      <c r="BL2107" s="20"/>
      <c r="BM2107" s="20"/>
      <c r="BN2107" s="20"/>
      <c r="BO2107" s="20"/>
      <c r="BP2107" s="20"/>
      <c r="BQ2107" s="20"/>
    </row>
    <row r="2108" spans="1:69" s="200" customFormat="1">
      <c r="A2108" s="40">
        <v>106</v>
      </c>
      <c r="B2108" s="25">
        <v>44539</v>
      </c>
      <c r="C2108" s="8" t="s">
        <v>711</v>
      </c>
      <c r="D2108" s="8" t="s">
        <v>35</v>
      </c>
      <c r="E2108" s="8" t="s">
        <v>157</v>
      </c>
      <c r="F2108" s="20" t="s">
        <v>257</v>
      </c>
      <c r="G2108" s="49">
        <v>30417856</v>
      </c>
      <c r="H2108" s="35" t="s">
        <v>95</v>
      </c>
      <c r="I2108" s="35" t="s">
        <v>258</v>
      </c>
      <c r="J2108" s="58" t="s">
        <v>105</v>
      </c>
      <c r="K2108" s="35" t="s">
        <v>341</v>
      </c>
      <c r="L2108" s="8"/>
      <c r="M2108" s="72" t="s">
        <v>331</v>
      </c>
      <c r="N2108" s="21"/>
      <c r="O2108" s="28">
        <v>1229620</v>
      </c>
      <c r="P2108" s="28">
        <v>1229620</v>
      </c>
      <c r="Q2108" s="22"/>
      <c r="R2108" s="23" t="s">
        <v>42</v>
      </c>
      <c r="S2108" s="47" t="s">
        <v>42</v>
      </c>
      <c r="T2108" s="20"/>
      <c r="U2108" s="20"/>
      <c r="V2108" s="20"/>
      <c r="W2108" s="20"/>
      <c r="X2108" s="20"/>
      <c r="Y2108" s="28"/>
      <c r="AA2108" s="20"/>
      <c r="AB2108" s="20"/>
      <c r="AC2108" s="20"/>
      <c r="AD2108" s="20"/>
      <c r="AE2108" s="20"/>
      <c r="AF2108" s="20"/>
      <c r="AG2108" s="20"/>
      <c r="AH2108" s="20"/>
      <c r="AI2108" s="20"/>
      <c r="AJ2108" s="20"/>
      <c r="AK2108" s="20"/>
      <c r="AL2108" s="20"/>
      <c r="AM2108" s="20"/>
      <c r="AN2108" s="20"/>
      <c r="AO2108" s="20"/>
      <c r="AP2108" s="20"/>
      <c r="AQ2108" s="20"/>
      <c r="AR2108" s="20"/>
      <c r="AS2108" s="20"/>
      <c r="AT2108" s="20"/>
      <c r="AU2108" s="20"/>
      <c r="AV2108" s="20"/>
      <c r="AW2108" s="20"/>
      <c r="AX2108" s="20"/>
      <c r="AY2108" s="20"/>
      <c r="AZ2108" s="20"/>
      <c r="BA2108" s="20"/>
      <c r="BB2108" s="20"/>
      <c r="BC2108" s="20"/>
      <c r="BD2108" s="20"/>
      <c r="BE2108" s="20"/>
      <c r="BF2108" s="20"/>
      <c r="BG2108" s="20"/>
      <c r="BH2108" s="20"/>
      <c r="BI2108" s="20"/>
      <c r="BJ2108" s="20"/>
      <c r="BK2108" s="20"/>
      <c r="BL2108" s="20"/>
      <c r="BM2108" s="20"/>
      <c r="BN2108" s="20"/>
      <c r="BO2108" s="20"/>
      <c r="BP2108" s="20"/>
      <c r="BQ2108" s="20"/>
    </row>
    <row r="2109" spans="1:69" s="200" customFormat="1">
      <c r="A2109" s="40">
        <v>106</v>
      </c>
      <c r="B2109" s="25">
        <v>44539</v>
      </c>
      <c r="C2109" s="8" t="s">
        <v>711</v>
      </c>
      <c r="D2109" s="8" t="s">
        <v>35</v>
      </c>
      <c r="E2109" s="8" t="s">
        <v>157</v>
      </c>
      <c r="F2109" s="36" t="s">
        <v>537</v>
      </c>
      <c r="G2109" s="50">
        <v>2347706</v>
      </c>
      <c r="H2109" s="20" t="s">
        <v>103</v>
      </c>
      <c r="I2109" s="20" t="s">
        <v>538</v>
      </c>
      <c r="J2109" s="58" t="s">
        <v>105</v>
      </c>
      <c r="K2109" s="8" t="s">
        <v>149</v>
      </c>
      <c r="L2109" s="8"/>
      <c r="M2109" s="72" t="s">
        <v>331</v>
      </c>
      <c r="N2109" s="21"/>
      <c r="O2109" s="28">
        <v>302400</v>
      </c>
      <c r="P2109" s="28">
        <v>302400</v>
      </c>
      <c r="Q2109" s="22"/>
      <c r="R2109" s="23" t="s">
        <v>42</v>
      </c>
      <c r="S2109" s="47" t="s">
        <v>42</v>
      </c>
      <c r="T2109" s="20"/>
      <c r="U2109" s="20"/>
      <c r="V2109" s="20"/>
      <c r="W2109" s="20"/>
      <c r="X2109" s="20"/>
      <c r="Y2109" s="28"/>
      <c r="AA2109" s="20"/>
      <c r="AB2109" s="20"/>
      <c r="AC2109" s="20"/>
      <c r="AD2109" s="20"/>
      <c r="AE2109" s="20"/>
      <c r="AF2109" s="20"/>
      <c r="AG2109" s="20"/>
      <c r="AH2109" s="20"/>
      <c r="AI2109" s="20"/>
      <c r="AJ2109" s="20"/>
      <c r="AK2109" s="20"/>
      <c r="AL2109" s="20"/>
      <c r="AM2109" s="20"/>
      <c r="AN2109" s="20"/>
      <c r="AO2109" s="20"/>
      <c r="AP2109" s="20"/>
      <c r="AQ2109" s="20"/>
      <c r="AR2109" s="20"/>
      <c r="AS2109" s="20"/>
      <c r="AT2109" s="20"/>
      <c r="AU2109" s="20"/>
      <c r="AV2109" s="20"/>
      <c r="AW2109" s="20"/>
      <c r="AX2109" s="20"/>
      <c r="AY2109" s="20"/>
      <c r="AZ2109" s="20"/>
      <c r="BA2109" s="20"/>
      <c r="BB2109" s="20"/>
      <c r="BC2109" s="20"/>
      <c r="BD2109" s="20"/>
      <c r="BE2109" s="20"/>
      <c r="BF2109" s="20"/>
      <c r="BG2109" s="20"/>
      <c r="BH2109" s="20"/>
      <c r="BI2109" s="20"/>
      <c r="BJ2109" s="20"/>
      <c r="BK2109" s="20"/>
      <c r="BL2109" s="20"/>
      <c r="BM2109" s="20"/>
      <c r="BN2109" s="20"/>
      <c r="BO2109" s="20"/>
      <c r="BP2109" s="20"/>
      <c r="BQ2109" s="20"/>
    </row>
    <row r="2110" spans="1:69" s="200" customFormat="1">
      <c r="A2110" s="40">
        <v>106</v>
      </c>
      <c r="B2110" s="25">
        <v>44539</v>
      </c>
      <c r="C2110" s="8" t="s">
        <v>711</v>
      </c>
      <c r="D2110" s="8" t="s">
        <v>35</v>
      </c>
      <c r="E2110" s="8" t="s">
        <v>157</v>
      </c>
      <c r="F2110" s="20" t="s">
        <v>410</v>
      </c>
      <c r="G2110" s="50">
        <v>2172579</v>
      </c>
      <c r="H2110" s="20" t="s">
        <v>119</v>
      </c>
      <c r="I2110" s="20" t="s">
        <v>411</v>
      </c>
      <c r="J2110" s="58" t="s">
        <v>105</v>
      </c>
      <c r="K2110" s="8" t="s">
        <v>149</v>
      </c>
      <c r="L2110" s="8"/>
      <c r="M2110" s="72" t="s">
        <v>331</v>
      </c>
      <c r="N2110" s="21"/>
      <c r="O2110" s="28">
        <v>168000</v>
      </c>
      <c r="P2110" s="28">
        <v>168000</v>
      </c>
      <c r="Q2110" s="22"/>
      <c r="R2110" s="47" t="s">
        <v>42</v>
      </c>
      <c r="S2110" s="47"/>
      <c r="T2110" s="20"/>
      <c r="U2110" s="20"/>
      <c r="V2110" s="20"/>
      <c r="W2110" s="20"/>
      <c r="X2110" s="20"/>
      <c r="Y2110" s="28"/>
      <c r="AA2110" s="20"/>
      <c r="AB2110" s="20"/>
      <c r="AC2110" s="20"/>
      <c r="AD2110" s="20"/>
      <c r="AE2110" s="20"/>
      <c r="AF2110" s="20"/>
      <c r="AG2110" s="20"/>
      <c r="AH2110" s="20"/>
      <c r="AI2110" s="20"/>
      <c r="AJ2110" s="20"/>
      <c r="AK2110" s="20"/>
      <c r="AL2110" s="20"/>
      <c r="AM2110" s="20"/>
      <c r="AN2110" s="20"/>
      <c r="AO2110" s="20"/>
      <c r="AP2110" s="20"/>
      <c r="AQ2110" s="20"/>
      <c r="AR2110" s="20"/>
      <c r="AS2110" s="20"/>
      <c r="AT2110" s="20"/>
      <c r="AU2110" s="20"/>
      <c r="AV2110" s="20"/>
      <c r="AW2110" s="20"/>
      <c r="AX2110" s="20"/>
      <c r="AY2110" s="20"/>
      <c r="AZ2110" s="20"/>
      <c r="BA2110" s="20"/>
      <c r="BB2110" s="20"/>
      <c r="BC2110" s="20"/>
      <c r="BD2110" s="20"/>
      <c r="BE2110" s="20"/>
      <c r="BF2110" s="20"/>
      <c r="BG2110" s="20"/>
      <c r="BH2110" s="20"/>
      <c r="BI2110" s="20"/>
      <c r="BJ2110" s="20"/>
      <c r="BK2110" s="20"/>
      <c r="BL2110" s="20"/>
      <c r="BM2110" s="20"/>
      <c r="BN2110" s="20"/>
      <c r="BO2110" s="20"/>
      <c r="BP2110" s="20"/>
      <c r="BQ2110" s="20"/>
    </row>
    <row r="2111" spans="1:69" s="200" customFormat="1">
      <c r="A2111" s="40">
        <v>106</v>
      </c>
      <c r="B2111" s="25">
        <v>44539</v>
      </c>
      <c r="C2111" s="8" t="s">
        <v>711</v>
      </c>
      <c r="D2111" s="8" t="s">
        <v>35</v>
      </c>
      <c r="E2111" s="8" t="s">
        <v>157</v>
      </c>
      <c r="F2111" s="20" t="s">
        <v>170</v>
      </c>
      <c r="G2111" s="50">
        <v>889953</v>
      </c>
      <c r="H2111" s="20" t="s">
        <v>119</v>
      </c>
      <c r="I2111" s="20" t="s">
        <v>171</v>
      </c>
      <c r="J2111" s="8" t="s">
        <v>97</v>
      </c>
      <c r="K2111" s="35" t="s">
        <v>341</v>
      </c>
      <c r="L2111" s="8"/>
      <c r="M2111" s="72" t="s">
        <v>331</v>
      </c>
      <c r="N2111" s="21">
        <v>44396</v>
      </c>
      <c r="O2111" s="28">
        <v>150080</v>
      </c>
      <c r="P2111" s="28">
        <v>150080</v>
      </c>
      <c r="Q2111" s="22"/>
      <c r="R2111" s="47" t="s">
        <v>42</v>
      </c>
      <c r="S2111" s="47" t="s">
        <v>42</v>
      </c>
      <c r="T2111" s="20"/>
      <c r="U2111" s="20"/>
      <c r="V2111" s="20"/>
      <c r="W2111" s="20"/>
      <c r="X2111" s="20"/>
      <c r="Y2111" s="28"/>
      <c r="AA2111" s="20"/>
      <c r="AB2111" s="20"/>
      <c r="AC2111" s="20"/>
      <c r="AD2111" s="20"/>
      <c r="AE2111" s="20"/>
      <c r="AF2111" s="20"/>
      <c r="AG2111" s="20"/>
      <c r="AH2111" s="20"/>
      <c r="AI2111" s="20"/>
      <c r="AJ2111" s="20"/>
      <c r="AK2111" s="20"/>
      <c r="AL2111" s="20"/>
      <c r="AM2111" s="20"/>
      <c r="AN2111" s="20"/>
      <c r="AO2111" s="20"/>
      <c r="AP2111" s="20"/>
      <c r="AQ2111" s="20"/>
      <c r="AR2111" s="20"/>
      <c r="AS2111" s="20"/>
      <c r="AT2111" s="20"/>
      <c r="AU2111" s="20"/>
      <c r="AV2111" s="20"/>
      <c r="AW2111" s="20"/>
      <c r="AX2111" s="20"/>
      <c r="AY2111" s="20"/>
      <c r="AZ2111" s="20"/>
      <c r="BA2111" s="20"/>
      <c r="BB2111" s="20"/>
      <c r="BC2111" s="20"/>
      <c r="BD2111" s="20"/>
      <c r="BE2111" s="20"/>
      <c r="BF2111" s="20"/>
      <c r="BG2111" s="20"/>
      <c r="BH2111" s="20"/>
      <c r="BI2111" s="20"/>
      <c r="BJ2111" s="20"/>
      <c r="BK2111" s="20"/>
      <c r="BL2111" s="20"/>
      <c r="BM2111" s="20"/>
      <c r="BN2111" s="20"/>
      <c r="BO2111" s="20"/>
      <c r="BP2111" s="20"/>
      <c r="BQ2111" s="20"/>
    </row>
    <row r="2112" spans="1:69" s="200" customFormat="1">
      <c r="A2112" s="40">
        <v>106</v>
      </c>
      <c r="B2112" s="25">
        <v>44539</v>
      </c>
      <c r="C2112" s="8" t="s">
        <v>711</v>
      </c>
      <c r="D2112" s="8" t="s">
        <v>35</v>
      </c>
      <c r="E2112" s="8" t="s">
        <v>157</v>
      </c>
      <c r="F2112" s="20" t="s">
        <v>539</v>
      </c>
      <c r="G2112" s="50">
        <v>1148130</v>
      </c>
      <c r="H2112" s="35" t="s">
        <v>95</v>
      </c>
      <c r="I2112" s="35" t="s">
        <v>540</v>
      </c>
      <c r="J2112" s="58" t="s">
        <v>105</v>
      </c>
      <c r="K2112" s="8" t="s">
        <v>149</v>
      </c>
      <c r="L2112" s="8"/>
      <c r="M2112" s="72" t="s">
        <v>331</v>
      </c>
      <c r="N2112" s="21"/>
      <c r="O2112" s="28">
        <v>302400</v>
      </c>
      <c r="P2112" s="28">
        <v>302400</v>
      </c>
      <c r="Q2112" s="22"/>
      <c r="R2112" s="47" t="s">
        <v>42</v>
      </c>
      <c r="S2112" s="47"/>
      <c r="T2112" s="20"/>
      <c r="U2112" s="20"/>
      <c r="V2112" s="20"/>
      <c r="W2112" s="20"/>
      <c r="X2112" s="20"/>
      <c r="Y2112" s="71"/>
      <c r="AA2112" s="20"/>
      <c r="AB2112" s="20"/>
      <c r="AC2112" s="20"/>
      <c r="AD2112" s="20"/>
      <c r="AE2112" s="20"/>
      <c r="AF2112" s="20"/>
      <c r="AG2112" s="20"/>
      <c r="AH2112" s="20"/>
      <c r="AI2112" s="20"/>
      <c r="AJ2112" s="20"/>
      <c r="AK2112" s="20"/>
      <c r="AL2112" s="20"/>
      <c r="AM2112" s="20"/>
      <c r="AN2112" s="20"/>
      <c r="AO2112" s="20"/>
      <c r="AP2112" s="20"/>
      <c r="AQ2112" s="20"/>
      <c r="AR2112" s="20"/>
      <c r="AS2112" s="20"/>
      <c r="AT2112" s="20"/>
      <c r="AU2112" s="20"/>
      <c r="AV2112" s="20"/>
      <c r="AW2112" s="20"/>
      <c r="AX2112" s="20"/>
      <c r="AY2112" s="20"/>
      <c r="AZ2112" s="20"/>
      <c r="BA2112" s="20"/>
      <c r="BB2112" s="20"/>
      <c r="BC2112" s="20"/>
      <c r="BD2112" s="20"/>
      <c r="BE2112" s="20"/>
      <c r="BF2112" s="20"/>
      <c r="BG2112" s="20"/>
      <c r="BH2112" s="20"/>
      <c r="BI2112" s="20"/>
      <c r="BJ2112" s="20"/>
      <c r="BK2112" s="20"/>
      <c r="BL2112" s="20"/>
      <c r="BM2112" s="20"/>
      <c r="BN2112" s="20"/>
      <c r="BO2112" s="20"/>
      <c r="BP2112" s="20"/>
      <c r="BQ2112" s="20"/>
    </row>
    <row r="2113" spans="1:73" s="200" customFormat="1">
      <c r="A2113" s="40">
        <v>106</v>
      </c>
      <c r="B2113" s="25">
        <v>44539</v>
      </c>
      <c r="C2113" s="8" t="s">
        <v>711</v>
      </c>
      <c r="D2113" s="8" t="s">
        <v>35</v>
      </c>
      <c r="E2113" s="8" t="s">
        <v>157</v>
      </c>
      <c r="F2113" s="36" t="s">
        <v>245</v>
      </c>
      <c r="G2113" s="142">
        <v>6453553</v>
      </c>
      <c r="H2113" s="35" t="s">
        <v>95</v>
      </c>
      <c r="I2113" s="35" t="s">
        <v>246</v>
      </c>
      <c r="J2113" s="8" t="s">
        <v>122</v>
      </c>
      <c r="K2113" s="35" t="s">
        <v>341</v>
      </c>
      <c r="L2113" s="8"/>
      <c r="M2113" s="72" t="s">
        <v>331</v>
      </c>
      <c r="N2113" s="21"/>
      <c r="O2113" s="28">
        <v>3000200</v>
      </c>
      <c r="P2113" s="28">
        <v>3000200</v>
      </c>
      <c r="Q2113" s="22"/>
      <c r="R2113" s="23" t="s">
        <v>42</v>
      </c>
      <c r="S2113" s="47" t="s">
        <v>42</v>
      </c>
      <c r="T2113" s="20"/>
      <c r="U2113" s="20"/>
      <c r="V2113" s="20"/>
      <c r="W2113" s="20"/>
      <c r="X2113" s="20"/>
      <c r="Y2113" s="28"/>
      <c r="AA2113" s="20"/>
      <c r="AB2113" s="20"/>
      <c r="AC2113" s="20"/>
      <c r="AD2113" s="20"/>
      <c r="AE2113" s="20"/>
      <c r="AF2113" s="20"/>
      <c r="AG2113" s="20"/>
      <c r="AH2113" s="20"/>
      <c r="AI2113" s="20"/>
      <c r="AJ2113" s="20"/>
      <c r="AK2113" s="20"/>
      <c r="AL2113" s="20"/>
      <c r="AM2113" s="20"/>
      <c r="AN2113" s="20"/>
      <c r="AO2113" s="20"/>
      <c r="AP2113" s="20"/>
      <c r="AQ2113" s="20"/>
      <c r="AR2113" s="20"/>
      <c r="AS2113" s="20"/>
      <c r="AT2113" s="20"/>
      <c r="AU2113" s="20"/>
      <c r="AV2113" s="20"/>
      <c r="AW2113" s="20"/>
      <c r="AX2113" s="20"/>
      <c r="AY2113" s="20"/>
      <c r="AZ2113" s="20"/>
      <c r="BA2113" s="20"/>
      <c r="BB2113" s="20"/>
      <c r="BC2113" s="20"/>
      <c r="BD2113" s="20"/>
      <c r="BE2113" s="20"/>
      <c r="BF2113" s="20"/>
      <c r="BG2113" s="20"/>
      <c r="BH2113" s="20"/>
      <c r="BI2113" s="20"/>
      <c r="BJ2113" s="20"/>
      <c r="BK2113" s="20"/>
      <c r="BL2113" s="20"/>
      <c r="BM2113" s="20"/>
      <c r="BN2113" s="20"/>
      <c r="BO2113" s="20"/>
      <c r="BP2113" s="20"/>
      <c r="BQ2113" s="20"/>
    </row>
    <row r="2114" spans="1:73" s="200" customFormat="1">
      <c r="A2114" s="40">
        <v>106</v>
      </c>
      <c r="B2114" s="25">
        <v>44539</v>
      </c>
      <c r="C2114" s="8" t="s">
        <v>711</v>
      </c>
      <c r="D2114" s="8" t="s">
        <v>35</v>
      </c>
      <c r="E2114" s="8" t="s">
        <v>157</v>
      </c>
      <c r="F2114" s="20" t="s">
        <v>421</v>
      </c>
      <c r="G2114" s="50">
        <v>973560</v>
      </c>
      <c r="H2114" s="35" t="s">
        <v>95</v>
      </c>
      <c r="I2114" s="35" t="s">
        <v>422</v>
      </c>
      <c r="J2114" s="58" t="s">
        <v>105</v>
      </c>
      <c r="K2114" s="8" t="s">
        <v>149</v>
      </c>
      <c r="L2114" s="8"/>
      <c r="M2114" s="72" t="s">
        <v>331</v>
      </c>
      <c r="N2114" s="21">
        <v>44394</v>
      </c>
      <c r="O2114" s="28">
        <v>151200</v>
      </c>
      <c r="P2114" s="28">
        <v>151200</v>
      </c>
      <c r="Q2114" s="22"/>
      <c r="R2114" s="47" t="s">
        <v>42</v>
      </c>
      <c r="S2114" s="47" t="s">
        <v>42</v>
      </c>
      <c r="T2114" s="20"/>
      <c r="U2114" s="20"/>
      <c r="V2114" s="20"/>
      <c r="W2114" s="20"/>
      <c r="X2114" s="20"/>
      <c r="Y2114" s="71"/>
      <c r="AA2114" s="20"/>
      <c r="AB2114" s="20"/>
      <c r="AC2114" s="20"/>
      <c r="AD2114" s="20"/>
      <c r="AE2114" s="20"/>
      <c r="AF2114" s="20"/>
      <c r="AG2114" s="20"/>
      <c r="AH2114" s="20"/>
      <c r="AI2114" s="20"/>
      <c r="AJ2114" s="20"/>
      <c r="AK2114" s="20"/>
      <c r="AL2114" s="20"/>
      <c r="AM2114" s="20"/>
      <c r="AN2114" s="20"/>
      <c r="AO2114" s="20"/>
      <c r="AP2114" s="20"/>
      <c r="AQ2114" s="20"/>
      <c r="AR2114" s="20"/>
      <c r="AS2114" s="20"/>
      <c r="AT2114" s="20"/>
      <c r="AU2114" s="20"/>
      <c r="AV2114" s="20"/>
      <c r="AW2114" s="20"/>
      <c r="AX2114" s="20"/>
      <c r="AY2114" s="20"/>
      <c r="AZ2114" s="20"/>
      <c r="BA2114" s="20"/>
      <c r="BB2114" s="20"/>
      <c r="BC2114" s="20"/>
      <c r="BD2114" s="20"/>
      <c r="BE2114" s="20"/>
      <c r="BF2114" s="20"/>
      <c r="BG2114" s="20"/>
      <c r="BH2114" s="20"/>
      <c r="BI2114" s="20"/>
      <c r="BJ2114" s="20"/>
      <c r="BK2114" s="20"/>
      <c r="BL2114" s="20"/>
      <c r="BM2114" s="20"/>
      <c r="BN2114" s="20"/>
      <c r="BO2114" s="20"/>
      <c r="BP2114" s="20"/>
      <c r="BQ2114" s="20"/>
    </row>
    <row r="2115" spans="1:73" s="200" customFormat="1">
      <c r="A2115" s="40">
        <v>106</v>
      </c>
      <c r="B2115" s="25">
        <v>44539</v>
      </c>
      <c r="C2115" s="8" t="s">
        <v>711</v>
      </c>
      <c r="D2115" s="8" t="s">
        <v>35</v>
      </c>
      <c r="E2115" s="8" t="s">
        <v>157</v>
      </c>
      <c r="F2115" s="20" t="s">
        <v>452</v>
      </c>
      <c r="G2115" s="50">
        <v>25716544</v>
      </c>
      <c r="H2115" s="35" t="s">
        <v>95</v>
      </c>
      <c r="I2115" s="35" t="s">
        <v>453</v>
      </c>
      <c r="J2115" s="58" t="s">
        <v>105</v>
      </c>
      <c r="K2115" s="8" t="s">
        <v>149</v>
      </c>
      <c r="L2115" s="8"/>
      <c r="M2115" s="72" t="s">
        <v>331</v>
      </c>
      <c r="N2115" s="21">
        <v>44253</v>
      </c>
      <c r="O2115" s="28">
        <v>506200</v>
      </c>
      <c r="P2115" s="28">
        <v>506200</v>
      </c>
      <c r="Q2115" s="22"/>
      <c r="R2115" s="47" t="s">
        <v>42</v>
      </c>
      <c r="S2115" s="47"/>
      <c r="T2115" s="20"/>
      <c r="U2115" s="20"/>
      <c r="V2115" s="20"/>
      <c r="W2115" s="20"/>
      <c r="X2115" s="20"/>
      <c r="Y2115" s="28"/>
      <c r="AA2115" s="20"/>
      <c r="AB2115" s="20"/>
      <c r="AC2115" s="20"/>
      <c r="AD2115" s="20"/>
      <c r="AE2115" s="20"/>
      <c r="AF2115" s="20"/>
      <c r="AG2115" s="20"/>
      <c r="AH2115" s="20"/>
      <c r="AI2115" s="20"/>
      <c r="AJ2115" s="20"/>
      <c r="AK2115" s="20"/>
      <c r="AL2115" s="20"/>
      <c r="AM2115" s="20"/>
      <c r="AN2115" s="20"/>
      <c r="AO2115" s="20"/>
      <c r="AP2115" s="20"/>
      <c r="AQ2115" s="20"/>
      <c r="AR2115" s="20"/>
      <c r="AS2115" s="20"/>
      <c r="AT2115" s="20"/>
      <c r="AU2115" s="20"/>
      <c r="AV2115" s="20"/>
      <c r="AW2115" s="20"/>
      <c r="AX2115" s="20"/>
      <c r="AY2115" s="20"/>
      <c r="AZ2115" s="20"/>
      <c r="BA2115" s="20"/>
      <c r="BB2115" s="20"/>
      <c r="BC2115" s="20"/>
      <c r="BD2115" s="20"/>
      <c r="BE2115" s="20"/>
      <c r="BF2115" s="20"/>
      <c r="BG2115" s="20"/>
      <c r="BH2115" s="20"/>
      <c r="BI2115" s="20"/>
      <c r="BJ2115" s="20"/>
      <c r="BK2115" s="20"/>
      <c r="BL2115" s="20"/>
      <c r="BM2115" s="20"/>
      <c r="BN2115" s="20"/>
      <c r="BO2115" s="20"/>
      <c r="BP2115" s="20"/>
      <c r="BQ2115" s="20"/>
    </row>
    <row r="2116" spans="1:73" s="200" customFormat="1">
      <c r="A2116" s="40">
        <v>106</v>
      </c>
      <c r="B2116" s="25">
        <v>44539</v>
      </c>
      <c r="C2116" s="8" t="s">
        <v>711</v>
      </c>
      <c r="D2116" s="8" t="s">
        <v>35</v>
      </c>
      <c r="E2116" s="8" t="s">
        <v>157</v>
      </c>
      <c r="F2116" s="20" t="s">
        <v>427</v>
      </c>
      <c r="G2116" s="50">
        <v>15946876</v>
      </c>
      <c r="H2116" s="20" t="s">
        <v>103</v>
      </c>
      <c r="I2116" s="20" t="s">
        <v>428</v>
      </c>
      <c r="J2116" s="58" t="s">
        <v>105</v>
      </c>
      <c r="K2116" s="8" t="s">
        <v>149</v>
      </c>
      <c r="L2116" s="8"/>
      <c r="M2116" s="72" t="s">
        <v>331</v>
      </c>
      <c r="N2116" s="21"/>
      <c r="O2116" s="28">
        <v>170300</v>
      </c>
      <c r="P2116" s="28">
        <v>170300</v>
      </c>
      <c r="Q2116" s="22"/>
      <c r="R2116" s="47" t="s">
        <v>42</v>
      </c>
      <c r="S2116" s="47" t="s">
        <v>42</v>
      </c>
      <c r="T2116" s="20"/>
      <c r="U2116" s="20"/>
      <c r="V2116" s="20"/>
      <c r="W2116" s="20"/>
      <c r="X2116" s="20"/>
      <c r="Y2116" s="28"/>
      <c r="AA2116" s="20"/>
      <c r="AB2116" s="20"/>
      <c r="AC2116" s="20"/>
      <c r="AD2116" s="20"/>
      <c r="AE2116" s="20"/>
      <c r="AF2116" s="20"/>
      <c r="AG2116" s="20"/>
      <c r="AH2116" s="20"/>
      <c r="AI2116" s="20"/>
      <c r="AJ2116" s="20"/>
      <c r="AK2116" s="20"/>
      <c r="AL2116" s="20"/>
      <c r="AM2116" s="20"/>
      <c r="AN2116" s="20"/>
      <c r="AO2116" s="20"/>
      <c r="AP2116" s="20"/>
      <c r="AQ2116" s="20"/>
      <c r="AR2116" s="20"/>
      <c r="AS2116" s="20"/>
      <c r="AT2116" s="20"/>
      <c r="AU2116" s="20"/>
      <c r="AV2116" s="20"/>
      <c r="AW2116" s="20"/>
      <c r="AX2116" s="20"/>
      <c r="AY2116" s="20"/>
      <c r="AZ2116" s="20"/>
      <c r="BA2116" s="20"/>
      <c r="BB2116" s="20"/>
      <c r="BC2116" s="20"/>
      <c r="BD2116" s="20"/>
      <c r="BE2116" s="20"/>
      <c r="BF2116" s="20"/>
      <c r="BG2116" s="20"/>
      <c r="BH2116" s="20"/>
      <c r="BI2116" s="20"/>
      <c r="BJ2116" s="20"/>
      <c r="BK2116" s="20"/>
      <c r="BL2116" s="20"/>
      <c r="BM2116" s="20"/>
      <c r="BN2116" s="20"/>
      <c r="BO2116" s="20"/>
      <c r="BP2116" s="20"/>
      <c r="BQ2116" s="20"/>
    </row>
    <row r="2117" spans="1:73" s="200" customFormat="1">
      <c r="A2117" s="40">
        <v>106</v>
      </c>
      <c r="B2117" s="25">
        <v>44539</v>
      </c>
      <c r="C2117" s="8" t="s">
        <v>711</v>
      </c>
      <c r="D2117" s="8" t="s">
        <v>35</v>
      </c>
      <c r="E2117" s="8" t="s">
        <v>157</v>
      </c>
      <c r="F2117" s="20" t="s">
        <v>348</v>
      </c>
      <c r="G2117" s="50">
        <v>4830000</v>
      </c>
      <c r="H2117" s="20" t="s">
        <v>349</v>
      </c>
      <c r="I2117" s="20" t="s">
        <v>350</v>
      </c>
      <c r="J2117" s="58" t="s">
        <v>105</v>
      </c>
      <c r="K2117" s="8" t="s">
        <v>149</v>
      </c>
      <c r="L2117" s="8"/>
      <c r="M2117" s="72" t="s">
        <v>331</v>
      </c>
      <c r="N2117" s="21"/>
      <c r="O2117" s="28">
        <v>806700</v>
      </c>
      <c r="P2117" s="28">
        <v>806700</v>
      </c>
      <c r="Q2117" s="22"/>
      <c r="R2117" s="47" t="s">
        <v>42</v>
      </c>
      <c r="S2117" s="47"/>
      <c r="T2117" s="20"/>
      <c r="U2117" s="20"/>
      <c r="V2117" s="20"/>
      <c r="W2117" s="20"/>
      <c r="X2117" s="20"/>
      <c r="Y2117" s="28"/>
      <c r="AA2117" s="20"/>
      <c r="AB2117" s="20"/>
      <c r="AC2117" s="20"/>
      <c r="AD2117" s="20"/>
      <c r="AE2117" s="20"/>
      <c r="AF2117" s="20"/>
      <c r="AG2117" s="20"/>
      <c r="AH2117" s="20"/>
      <c r="AI2117" s="20"/>
      <c r="AJ2117" s="20"/>
      <c r="AK2117" s="20"/>
      <c r="AL2117" s="20"/>
      <c r="AM2117" s="20"/>
      <c r="AN2117" s="20"/>
      <c r="AO2117" s="20"/>
      <c r="AP2117" s="20"/>
      <c r="AQ2117" s="20"/>
      <c r="AR2117" s="20"/>
      <c r="AS2117" s="20"/>
      <c r="AT2117" s="20"/>
      <c r="AU2117" s="20"/>
      <c r="AV2117" s="20"/>
      <c r="AW2117" s="20"/>
      <c r="AX2117" s="20"/>
      <c r="AY2117" s="20"/>
      <c r="AZ2117" s="20"/>
      <c r="BA2117" s="20"/>
      <c r="BB2117" s="20"/>
      <c r="BC2117" s="20"/>
      <c r="BD2117" s="20"/>
      <c r="BE2117" s="20"/>
      <c r="BF2117" s="20"/>
      <c r="BG2117" s="20"/>
      <c r="BH2117" s="20"/>
      <c r="BI2117" s="20"/>
      <c r="BJ2117" s="20"/>
      <c r="BK2117" s="20"/>
      <c r="BL2117" s="20"/>
      <c r="BM2117" s="20"/>
      <c r="BN2117" s="20"/>
      <c r="BO2117" s="20"/>
      <c r="BP2117" s="20"/>
      <c r="BQ2117" s="20"/>
    </row>
    <row r="2118" spans="1:73" s="200" customFormat="1">
      <c r="A2118" s="40">
        <v>106</v>
      </c>
      <c r="B2118" s="25">
        <v>44539</v>
      </c>
      <c r="C2118" s="8" t="s">
        <v>711</v>
      </c>
      <c r="D2118" s="8" t="s">
        <v>35</v>
      </c>
      <c r="E2118" s="8" t="s">
        <v>157</v>
      </c>
      <c r="F2118" s="36" t="s">
        <v>568</v>
      </c>
      <c r="G2118" s="50">
        <v>549935</v>
      </c>
      <c r="H2118" s="35" t="s">
        <v>95</v>
      </c>
      <c r="I2118" s="35" t="s">
        <v>455</v>
      </c>
      <c r="J2118" s="58" t="s">
        <v>105</v>
      </c>
      <c r="K2118" s="35" t="s">
        <v>341</v>
      </c>
      <c r="L2118" s="8"/>
      <c r="M2118" s="72" t="s">
        <v>331</v>
      </c>
      <c r="N2118" s="21"/>
      <c r="O2118" s="28">
        <v>100100</v>
      </c>
      <c r="P2118" s="28">
        <v>100100</v>
      </c>
      <c r="Q2118" s="22"/>
      <c r="R2118" s="23" t="s">
        <v>42</v>
      </c>
      <c r="S2118" s="47" t="s">
        <v>42</v>
      </c>
      <c r="T2118" s="20"/>
      <c r="U2118" s="327"/>
      <c r="V2118" s="327"/>
      <c r="W2118" s="327"/>
      <c r="X2118" s="327"/>
      <c r="Y2118" s="324"/>
      <c r="Z2118" s="20"/>
      <c r="AA2118" s="20"/>
      <c r="AB2118" s="20"/>
      <c r="AC2118" s="20"/>
      <c r="AD2118" s="20"/>
      <c r="AE2118" s="20"/>
      <c r="AF2118" s="20"/>
      <c r="AG2118" s="20"/>
      <c r="AH2118" s="20"/>
      <c r="AI2118" s="20"/>
      <c r="AJ2118" s="20"/>
      <c r="AK2118" s="20"/>
      <c r="AL2118" s="20"/>
      <c r="AM2118" s="20"/>
      <c r="AN2118" s="20"/>
      <c r="AO2118" s="20"/>
      <c r="AP2118" s="20"/>
      <c r="AQ2118" s="20"/>
      <c r="AR2118" s="20"/>
      <c r="AS2118" s="20"/>
      <c r="AT2118" s="20"/>
      <c r="AU2118" s="20"/>
      <c r="AV2118" s="20"/>
      <c r="AW2118" s="20"/>
      <c r="AX2118" s="20"/>
      <c r="AY2118" s="20"/>
      <c r="AZ2118" s="20"/>
      <c r="BA2118" s="20"/>
      <c r="BB2118" s="20"/>
      <c r="BC2118" s="20"/>
      <c r="BD2118" s="20"/>
      <c r="BE2118" s="20"/>
      <c r="BF2118" s="20"/>
      <c r="BG2118" s="20"/>
      <c r="BH2118" s="20"/>
      <c r="BI2118" s="20"/>
      <c r="BJ2118" s="20"/>
      <c r="BK2118" s="20"/>
      <c r="BL2118" s="20"/>
      <c r="BM2118" s="20"/>
      <c r="BN2118" s="20"/>
      <c r="BO2118" s="20"/>
      <c r="BP2118" s="20"/>
      <c r="BQ2118" s="20"/>
    </row>
    <row r="2119" spans="1:73" s="200" customFormat="1">
      <c r="A2119" s="40">
        <v>106</v>
      </c>
      <c r="B2119" s="25">
        <v>44872</v>
      </c>
      <c r="C2119" s="8" t="s">
        <v>711</v>
      </c>
      <c r="D2119" s="8" t="s">
        <v>35</v>
      </c>
      <c r="E2119" s="8" t="s">
        <v>157</v>
      </c>
      <c r="F2119" s="20" t="s">
        <v>224</v>
      </c>
      <c r="G2119" s="49">
        <v>20321378</v>
      </c>
      <c r="H2119" s="35" t="s">
        <v>95</v>
      </c>
      <c r="I2119" s="35" t="s">
        <v>225</v>
      </c>
      <c r="J2119" s="8" t="s">
        <v>105</v>
      </c>
      <c r="K2119" s="36" t="s">
        <v>32</v>
      </c>
      <c r="L2119" s="8"/>
      <c r="M2119" s="72" t="s">
        <v>331</v>
      </c>
      <c r="N2119" s="21"/>
      <c r="O2119" s="28">
        <v>2502630</v>
      </c>
      <c r="P2119" s="28">
        <v>2502630</v>
      </c>
      <c r="Q2119" s="22" t="s">
        <v>715</v>
      </c>
      <c r="R2119" s="47" t="s">
        <v>42</v>
      </c>
      <c r="S2119" s="47" t="s">
        <v>42</v>
      </c>
      <c r="T2119" s="20"/>
      <c r="U2119" s="325"/>
      <c r="V2119" s="325"/>
      <c r="W2119" s="326"/>
      <c r="X2119" s="327"/>
      <c r="Y2119" s="20"/>
      <c r="Z2119" s="20"/>
      <c r="AA2119" s="20"/>
      <c r="AB2119" s="20"/>
      <c r="AC2119" s="324"/>
      <c r="AD2119" s="20"/>
      <c r="AE2119" s="20"/>
      <c r="AF2119" s="20"/>
      <c r="AG2119" s="20"/>
      <c r="AH2119" s="20"/>
      <c r="AI2119" s="20"/>
      <c r="AJ2119" s="20"/>
      <c r="AK2119" s="20"/>
      <c r="AL2119" s="20"/>
      <c r="AM2119" s="20"/>
      <c r="AN2119" s="20"/>
      <c r="AO2119" s="20"/>
      <c r="AP2119" s="20"/>
      <c r="AQ2119" s="20"/>
      <c r="AR2119" s="20"/>
      <c r="AS2119" s="20"/>
      <c r="AT2119" s="20"/>
      <c r="AU2119" s="20"/>
      <c r="AV2119" s="20"/>
      <c r="AW2119" s="20"/>
      <c r="AX2119" s="20"/>
      <c r="AY2119" s="20"/>
      <c r="AZ2119" s="20"/>
      <c r="BA2119" s="20"/>
      <c r="BB2119" s="20"/>
      <c r="BC2119" s="20"/>
      <c r="BD2119" s="20"/>
      <c r="BE2119" s="20"/>
      <c r="BF2119" s="20"/>
      <c r="BG2119" s="20"/>
      <c r="BH2119" s="20"/>
      <c r="BI2119" s="20"/>
      <c r="BJ2119" s="20"/>
      <c r="BK2119" s="20"/>
      <c r="BL2119" s="20"/>
      <c r="BM2119" s="20"/>
      <c r="BN2119" s="20"/>
      <c r="BO2119" s="20"/>
      <c r="BP2119" s="20"/>
      <c r="BQ2119" s="20"/>
      <c r="BR2119" s="20"/>
      <c r="BS2119" s="20"/>
      <c r="BT2119" s="20"/>
      <c r="BU2119" s="20"/>
    </row>
    <row r="2120" spans="1:73" s="200" customFormat="1">
      <c r="A2120" s="40">
        <v>106</v>
      </c>
      <c r="B2120" s="25">
        <v>44539</v>
      </c>
      <c r="C2120" s="8" t="s">
        <v>711</v>
      </c>
      <c r="D2120" s="8" t="s">
        <v>35</v>
      </c>
      <c r="E2120" s="8" t="s">
        <v>157</v>
      </c>
      <c r="F2120" s="20" t="s">
        <v>141</v>
      </c>
      <c r="G2120" s="50">
        <v>11513100</v>
      </c>
      <c r="H2120" s="35" t="s">
        <v>95</v>
      </c>
      <c r="I2120" s="35" t="s">
        <v>142</v>
      </c>
      <c r="J2120" s="8" t="s">
        <v>122</v>
      </c>
      <c r="K2120" s="8" t="s">
        <v>149</v>
      </c>
      <c r="L2120" s="8"/>
      <c r="M2120" s="72" t="s">
        <v>331</v>
      </c>
      <c r="N2120" s="21"/>
      <c r="O2120" s="28">
        <v>1008000</v>
      </c>
      <c r="P2120" s="28">
        <v>1008000</v>
      </c>
      <c r="Q2120" s="22"/>
      <c r="R2120" s="47" t="s">
        <v>42</v>
      </c>
      <c r="S2120" s="23"/>
      <c r="T2120" s="20"/>
      <c r="U2120" s="325"/>
      <c r="V2120" s="325"/>
      <c r="W2120" s="326"/>
      <c r="X2120" s="327"/>
      <c r="Y2120" s="20"/>
      <c r="Z2120" s="20"/>
      <c r="AA2120" s="20"/>
      <c r="AB2120" s="20"/>
      <c r="AC2120" s="324"/>
      <c r="AD2120" s="20"/>
      <c r="AE2120" s="20"/>
      <c r="AF2120" s="20"/>
      <c r="AG2120" s="20"/>
      <c r="AH2120" s="20"/>
      <c r="AI2120" s="20"/>
      <c r="AJ2120" s="20"/>
      <c r="AK2120" s="20"/>
      <c r="AL2120" s="20"/>
      <c r="AM2120" s="20"/>
      <c r="AN2120" s="20"/>
      <c r="AO2120" s="20"/>
      <c r="AP2120" s="20"/>
      <c r="AQ2120" s="20"/>
      <c r="AR2120" s="20"/>
      <c r="AS2120" s="20"/>
      <c r="AT2120" s="20"/>
      <c r="AU2120" s="20"/>
      <c r="AV2120" s="20"/>
      <c r="AW2120" s="20"/>
      <c r="AX2120" s="20"/>
      <c r="AY2120" s="20"/>
      <c r="AZ2120" s="20"/>
      <c r="BA2120" s="20"/>
      <c r="BB2120" s="20"/>
      <c r="BC2120" s="20"/>
      <c r="BD2120" s="20"/>
      <c r="BE2120" s="20"/>
      <c r="BF2120" s="20"/>
      <c r="BG2120" s="20"/>
      <c r="BH2120" s="20"/>
      <c r="BI2120" s="20"/>
      <c r="BJ2120" s="20"/>
      <c r="BK2120" s="20"/>
      <c r="BL2120" s="20"/>
      <c r="BM2120" s="20"/>
      <c r="BN2120" s="20"/>
      <c r="BO2120" s="20"/>
      <c r="BP2120" s="20"/>
      <c r="BQ2120" s="20"/>
      <c r="BR2120" s="20"/>
      <c r="BS2120" s="20"/>
      <c r="BT2120" s="20"/>
      <c r="BU2120" s="20"/>
    </row>
    <row r="2121" spans="1:73" s="200" customFormat="1">
      <c r="A2121" s="40">
        <v>106</v>
      </c>
      <c r="B2121" s="25">
        <v>44539</v>
      </c>
      <c r="C2121" s="8" t="s">
        <v>711</v>
      </c>
      <c r="D2121" s="8" t="s">
        <v>35</v>
      </c>
      <c r="E2121" s="8" t="s">
        <v>157</v>
      </c>
      <c r="F2121" s="20" t="s">
        <v>326</v>
      </c>
      <c r="G2121" s="50">
        <v>763092</v>
      </c>
      <c r="H2121" s="35" t="s">
        <v>95</v>
      </c>
      <c r="I2121" s="35" t="s">
        <v>318</v>
      </c>
      <c r="J2121" s="8" t="s">
        <v>148</v>
      </c>
      <c r="K2121" s="35" t="s">
        <v>341</v>
      </c>
      <c r="L2121" s="8"/>
      <c r="M2121" s="72" t="s">
        <v>331</v>
      </c>
      <c r="N2121" s="21">
        <v>44389</v>
      </c>
      <c r="O2121" s="28">
        <v>500000</v>
      </c>
      <c r="P2121" s="28">
        <v>500000</v>
      </c>
      <c r="Q2121" s="22"/>
      <c r="R2121" s="23" t="s">
        <v>42</v>
      </c>
      <c r="S2121" s="47" t="s">
        <v>42</v>
      </c>
      <c r="T2121" s="219"/>
      <c r="U2121" s="325"/>
      <c r="V2121" s="325"/>
      <c r="W2121" s="326"/>
      <c r="X2121" s="327"/>
      <c r="Y2121" s="20"/>
      <c r="Z2121" s="20"/>
      <c r="AA2121" s="20"/>
      <c r="AB2121" s="20"/>
      <c r="AC2121" s="324"/>
      <c r="AD2121" s="20"/>
      <c r="AE2121" s="20"/>
      <c r="AF2121" s="20"/>
      <c r="AG2121" s="20"/>
      <c r="AH2121" s="20"/>
      <c r="AI2121" s="20"/>
      <c r="AJ2121" s="20"/>
      <c r="AK2121" s="20"/>
      <c r="AL2121" s="20"/>
      <c r="AM2121" s="20"/>
      <c r="AN2121" s="20"/>
      <c r="AO2121" s="20"/>
      <c r="AP2121" s="20"/>
      <c r="AQ2121" s="20"/>
      <c r="AR2121" s="20"/>
      <c r="AS2121" s="20"/>
      <c r="AT2121" s="20"/>
      <c r="AU2121" s="20"/>
      <c r="AV2121" s="20"/>
      <c r="AW2121" s="20"/>
      <c r="AX2121" s="20"/>
      <c r="AY2121" s="20"/>
      <c r="AZ2121" s="20"/>
      <c r="BA2121" s="20"/>
      <c r="BB2121" s="20"/>
      <c r="BC2121" s="20"/>
      <c r="BD2121" s="20"/>
      <c r="BE2121" s="20"/>
      <c r="BF2121" s="20"/>
      <c r="BG2121" s="20"/>
      <c r="BH2121" s="20"/>
      <c r="BI2121" s="20"/>
      <c r="BJ2121" s="20"/>
      <c r="BK2121" s="20"/>
      <c r="BL2121" s="20"/>
      <c r="BM2121" s="20"/>
      <c r="BN2121" s="20"/>
      <c r="BO2121" s="20"/>
      <c r="BP2121" s="20"/>
      <c r="BQ2121" s="20"/>
      <c r="BR2121" s="20"/>
      <c r="BS2121" s="20"/>
      <c r="BT2121" s="20"/>
      <c r="BU2121" s="20"/>
    </row>
    <row r="2122" spans="1:73" s="200" customFormat="1" ht="15.75" customHeight="1">
      <c r="A2122" s="40">
        <v>106</v>
      </c>
      <c r="B2122" s="25">
        <v>44539</v>
      </c>
      <c r="C2122" s="8" t="s">
        <v>711</v>
      </c>
      <c r="D2122" s="8" t="s">
        <v>35</v>
      </c>
      <c r="E2122" s="8" t="s">
        <v>157</v>
      </c>
      <c r="F2122" s="20" t="s">
        <v>213</v>
      </c>
      <c r="G2122" s="50">
        <v>163046161</v>
      </c>
      <c r="H2122" s="35" t="s">
        <v>95</v>
      </c>
      <c r="I2122" s="35" t="s">
        <v>214</v>
      </c>
      <c r="J2122" s="8" t="s">
        <v>148</v>
      </c>
      <c r="K2122" s="35" t="s">
        <v>341</v>
      </c>
      <c r="L2122" s="8"/>
      <c r="M2122" s="8" t="s">
        <v>331</v>
      </c>
      <c r="N2122" s="21"/>
      <c r="O2122" s="28">
        <v>5500060</v>
      </c>
      <c r="P2122" s="28">
        <v>5500060</v>
      </c>
      <c r="Q2122" s="22"/>
      <c r="R2122" s="23" t="s">
        <v>42</v>
      </c>
      <c r="S2122" s="47" t="s">
        <v>42</v>
      </c>
      <c r="T2122" s="20"/>
      <c r="U2122" s="325"/>
      <c r="V2122" s="325"/>
      <c r="W2122" s="326"/>
      <c r="X2122" s="327"/>
      <c r="Y2122" s="20"/>
      <c r="Z2122" s="20"/>
      <c r="AA2122" s="20"/>
      <c r="AB2122" s="20"/>
      <c r="AC2122" s="324"/>
      <c r="AD2122" s="20"/>
      <c r="AE2122" s="20"/>
      <c r="AF2122" s="20"/>
      <c r="AG2122" s="20"/>
      <c r="AH2122" s="20"/>
      <c r="AI2122" s="20"/>
      <c r="AJ2122" s="20"/>
      <c r="AK2122" s="20"/>
      <c r="AL2122" s="20"/>
      <c r="AM2122" s="20"/>
      <c r="AN2122" s="20"/>
      <c r="AO2122" s="20"/>
      <c r="AP2122" s="20"/>
      <c r="AQ2122" s="20"/>
      <c r="AR2122" s="20"/>
      <c r="AS2122" s="20"/>
      <c r="AT2122" s="20"/>
      <c r="AU2122" s="20"/>
      <c r="AV2122" s="20"/>
      <c r="AW2122" s="20"/>
      <c r="AX2122" s="20"/>
      <c r="AY2122" s="20"/>
      <c r="AZ2122" s="20"/>
      <c r="BA2122" s="20"/>
      <c r="BB2122" s="20"/>
      <c r="BC2122" s="20"/>
      <c r="BD2122" s="20"/>
      <c r="BE2122" s="20"/>
      <c r="BF2122" s="20"/>
      <c r="BG2122" s="20"/>
      <c r="BH2122" s="20"/>
      <c r="BI2122" s="20"/>
      <c r="BJ2122" s="20"/>
      <c r="BK2122" s="20"/>
      <c r="BL2122" s="20"/>
      <c r="BM2122" s="20"/>
      <c r="BN2122" s="20"/>
      <c r="BO2122" s="20"/>
      <c r="BP2122" s="20"/>
      <c r="BQ2122" s="20"/>
      <c r="BR2122" s="20"/>
      <c r="BS2122" s="20"/>
      <c r="BT2122" s="20"/>
      <c r="BU2122" s="20"/>
    </row>
    <row r="2123" spans="1:73" s="200" customFormat="1" ht="15.75" customHeight="1">
      <c r="A2123" s="40">
        <v>106</v>
      </c>
      <c r="B2123" s="25">
        <v>44872</v>
      </c>
      <c r="C2123" s="8" t="s">
        <v>711</v>
      </c>
      <c r="D2123" s="8" t="s">
        <v>35</v>
      </c>
      <c r="E2123" s="8" t="s">
        <v>157</v>
      </c>
      <c r="F2123" s="20" t="s">
        <v>115</v>
      </c>
      <c r="G2123" s="50">
        <v>31825295</v>
      </c>
      <c r="H2123" s="35" t="s">
        <v>95</v>
      </c>
      <c r="I2123" s="35" t="s">
        <v>116</v>
      </c>
      <c r="J2123" s="8" t="s">
        <v>105</v>
      </c>
      <c r="K2123" s="8" t="s">
        <v>32</v>
      </c>
      <c r="L2123" s="8"/>
      <c r="M2123" s="72" t="s">
        <v>331</v>
      </c>
      <c r="N2123" s="21"/>
      <c r="O2123" s="28">
        <v>9479340</v>
      </c>
      <c r="P2123" s="28">
        <v>9479340</v>
      </c>
      <c r="Q2123" s="22" t="s">
        <v>715</v>
      </c>
      <c r="R2123" s="47" t="s">
        <v>42</v>
      </c>
      <c r="S2123" s="23"/>
      <c r="T2123" s="20"/>
      <c r="U2123" s="325"/>
      <c r="V2123" s="325"/>
      <c r="W2123" s="326"/>
      <c r="X2123" s="327"/>
      <c r="Y2123" s="20"/>
      <c r="Z2123" s="20"/>
      <c r="AA2123" s="20"/>
      <c r="AB2123" s="20"/>
      <c r="AC2123" s="324"/>
      <c r="AD2123" s="20"/>
      <c r="AE2123" s="20"/>
      <c r="AF2123" s="20"/>
      <c r="AG2123" s="20"/>
      <c r="AH2123" s="20"/>
      <c r="AI2123" s="20"/>
      <c r="AJ2123" s="20"/>
      <c r="AK2123" s="20"/>
      <c r="AL2123" s="20"/>
      <c r="AM2123" s="20"/>
      <c r="AN2123" s="20"/>
      <c r="AO2123" s="20"/>
      <c r="AP2123" s="20"/>
      <c r="AQ2123" s="20"/>
      <c r="AR2123" s="20"/>
      <c r="AS2123" s="20"/>
      <c r="AT2123" s="20"/>
      <c r="AU2123" s="20"/>
      <c r="AV2123" s="20"/>
      <c r="AW2123" s="20"/>
      <c r="AX2123" s="20"/>
      <c r="AY2123" s="20"/>
      <c r="AZ2123" s="20"/>
      <c r="BA2123" s="20"/>
      <c r="BB2123" s="20"/>
      <c r="BC2123" s="20"/>
      <c r="BD2123" s="20"/>
      <c r="BE2123" s="20"/>
      <c r="BF2123" s="20"/>
      <c r="BG2123" s="20"/>
      <c r="BH2123" s="20"/>
      <c r="BI2123" s="20"/>
      <c r="BJ2123" s="20"/>
      <c r="BK2123" s="20"/>
      <c r="BL2123" s="20"/>
      <c r="BM2123" s="20"/>
      <c r="BN2123" s="20"/>
      <c r="BO2123" s="20"/>
      <c r="BP2123" s="20"/>
      <c r="BQ2123" s="20"/>
      <c r="BR2123" s="20"/>
      <c r="BS2123" s="20"/>
      <c r="BT2123" s="20"/>
      <c r="BU2123" s="20"/>
    </row>
    <row r="2124" spans="1:73" s="200" customFormat="1" ht="15.75" customHeight="1">
      <c r="A2124" s="40">
        <v>106</v>
      </c>
      <c r="B2124" s="25">
        <v>44539</v>
      </c>
      <c r="C2124" s="8" t="s">
        <v>711</v>
      </c>
      <c r="D2124" s="8" t="s">
        <v>35</v>
      </c>
      <c r="E2124" s="8" t="s">
        <v>157</v>
      </c>
      <c r="F2124" s="20" t="s">
        <v>100</v>
      </c>
      <c r="G2124" s="50">
        <v>43053054</v>
      </c>
      <c r="H2124" s="35" t="s">
        <v>95</v>
      </c>
      <c r="I2124" s="35" t="s">
        <v>101</v>
      </c>
      <c r="J2124" s="8" t="s">
        <v>105</v>
      </c>
      <c r="K2124" s="8" t="s">
        <v>149</v>
      </c>
      <c r="L2124" s="8"/>
      <c r="M2124" s="72" t="s">
        <v>331</v>
      </c>
      <c r="N2124" s="21"/>
      <c r="O2124" s="28">
        <v>604800</v>
      </c>
      <c r="P2124" s="28">
        <v>604800</v>
      </c>
      <c r="Q2124" s="22"/>
      <c r="R2124" s="23" t="s">
        <v>42</v>
      </c>
      <c r="S2124" s="47" t="s">
        <v>42</v>
      </c>
      <c r="T2124" s="324"/>
      <c r="U2124" s="325"/>
      <c r="V2124" s="325"/>
      <c r="W2124" s="326"/>
      <c r="X2124" s="327"/>
      <c r="Y2124" s="20"/>
      <c r="Z2124" s="20"/>
      <c r="AA2124" s="20"/>
      <c r="AB2124" s="20"/>
      <c r="AC2124" s="324"/>
      <c r="AD2124" s="20"/>
      <c r="AE2124" s="20"/>
      <c r="AF2124" s="20"/>
      <c r="AG2124" s="20"/>
      <c r="AH2124" s="20"/>
      <c r="AI2124" s="20"/>
      <c r="AJ2124" s="20"/>
      <c r="AK2124" s="20"/>
      <c r="AL2124" s="20"/>
      <c r="AM2124" s="20"/>
      <c r="AN2124" s="20"/>
      <c r="AO2124" s="20"/>
      <c r="AP2124" s="20"/>
      <c r="AQ2124" s="20"/>
      <c r="AR2124" s="20"/>
      <c r="AS2124" s="20"/>
      <c r="AT2124" s="20"/>
      <c r="AU2124" s="20"/>
      <c r="AV2124" s="20"/>
      <c r="AW2124" s="20"/>
      <c r="AX2124" s="20"/>
      <c r="AY2124" s="20"/>
      <c r="AZ2124" s="20"/>
      <c r="BA2124" s="20"/>
      <c r="BB2124" s="20"/>
      <c r="BC2124" s="20"/>
      <c r="BD2124" s="20"/>
      <c r="BE2124" s="20"/>
      <c r="BF2124" s="20"/>
      <c r="BG2124" s="20"/>
      <c r="BH2124" s="20"/>
      <c r="BI2124" s="20"/>
      <c r="BJ2124" s="20"/>
      <c r="BK2124" s="20"/>
      <c r="BL2124" s="20"/>
      <c r="BM2124" s="20"/>
      <c r="BN2124" s="20"/>
      <c r="BO2124" s="20"/>
      <c r="BP2124" s="20"/>
      <c r="BQ2124" s="20"/>
      <c r="BR2124" s="20"/>
      <c r="BS2124" s="20"/>
      <c r="BT2124" s="20"/>
      <c r="BU2124" s="20"/>
    </row>
    <row r="2125" spans="1:73" s="200" customFormat="1" ht="15.75" customHeight="1">
      <c r="A2125" s="40">
        <v>106</v>
      </c>
      <c r="B2125" s="25">
        <v>44784</v>
      </c>
      <c r="C2125" s="8" t="s">
        <v>711</v>
      </c>
      <c r="D2125" s="8" t="s">
        <v>35</v>
      </c>
      <c r="E2125" s="8" t="s">
        <v>157</v>
      </c>
      <c r="F2125" s="20" t="s">
        <v>285</v>
      </c>
      <c r="G2125" s="50">
        <v>782766</v>
      </c>
      <c r="H2125" s="20" t="s">
        <v>119</v>
      </c>
      <c r="I2125" s="20" t="s">
        <v>286</v>
      </c>
      <c r="J2125" s="8" t="s">
        <v>122</v>
      </c>
      <c r="K2125" s="8" t="s">
        <v>32</v>
      </c>
      <c r="L2125" s="8"/>
      <c r="M2125" s="72" t="s">
        <v>331</v>
      </c>
      <c r="N2125" s="21"/>
      <c r="O2125" s="28">
        <v>52800</v>
      </c>
      <c r="P2125" s="28">
        <v>52800</v>
      </c>
      <c r="Q2125" s="22" t="s">
        <v>672</v>
      </c>
      <c r="R2125" s="47" t="s">
        <v>42</v>
      </c>
      <c r="S2125" s="47"/>
      <c r="T2125" s="324"/>
      <c r="U2125" s="325"/>
      <c r="V2125" s="325"/>
      <c r="W2125" s="326"/>
      <c r="X2125" s="327"/>
      <c r="Y2125" s="20"/>
      <c r="Z2125" s="20"/>
      <c r="AA2125" s="20"/>
      <c r="AB2125" s="20"/>
      <c r="AC2125" s="324"/>
      <c r="AD2125" s="20"/>
      <c r="AE2125" s="20"/>
      <c r="AF2125" s="20"/>
      <c r="AG2125" s="20"/>
      <c r="AH2125" s="20"/>
      <c r="AI2125" s="20"/>
      <c r="AJ2125" s="20"/>
      <c r="AK2125" s="20"/>
      <c r="AL2125" s="20"/>
      <c r="AM2125" s="20"/>
      <c r="AN2125" s="20"/>
      <c r="AO2125" s="20"/>
      <c r="AP2125" s="20"/>
      <c r="AQ2125" s="20"/>
      <c r="AR2125" s="20"/>
      <c r="AS2125" s="20"/>
      <c r="AT2125" s="20"/>
      <c r="AU2125" s="20"/>
      <c r="AV2125" s="20"/>
      <c r="AW2125" s="20"/>
      <c r="AX2125" s="20"/>
      <c r="AY2125" s="20"/>
      <c r="AZ2125" s="20"/>
      <c r="BA2125" s="20"/>
      <c r="BB2125" s="20"/>
      <c r="BC2125" s="20"/>
      <c r="BD2125" s="20"/>
      <c r="BE2125" s="20"/>
      <c r="BF2125" s="20"/>
      <c r="BG2125" s="20"/>
      <c r="BH2125" s="20"/>
      <c r="BI2125" s="20"/>
      <c r="BJ2125" s="20"/>
      <c r="BK2125" s="20"/>
      <c r="BL2125" s="20"/>
      <c r="BM2125" s="20"/>
      <c r="BN2125" s="20"/>
      <c r="BO2125" s="20"/>
      <c r="BP2125" s="20"/>
      <c r="BQ2125" s="20"/>
      <c r="BR2125" s="20"/>
      <c r="BS2125" s="20"/>
      <c r="BT2125" s="20"/>
      <c r="BU2125" s="20"/>
    </row>
    <row r="2126" spans="1:73" s="200" customFormat="1" ht="15.75" customHeight="1">
      <c r="A2126" s="40">
        <v>106</v>
      </c>
      <c r="B2126" s="25">
        <v>44784</v>
      </c>
      <c r="C2126" s="8" t="s">
        <v>711</v>
      </c>
      <c r="D2126" s="8" t="s">
        <v>35</v>
      </c>
      <c r="E2126" s="8" t="s">
        <v>157</v>
      </c>
      <c r="F2126" s="20" t="s">
        <v>129</v>
      </c>
      <c r="G2126" s="22">
        <v>182790</v>
      </c>
      <c r="H2126" s="20" t="s">
        <v>119</v>
      </c>
      <c r="I2126" s="20" t="s">
        <v>130</v>
      </c>
      <c r="J2126" s="8" t="s">
        <v>122</v>
      </c>
      <c r="K2126" s="36" t="s">
        <v>32</v>
      </c>
      <c r="L2126" s="8"/>
      <c r="M2126" s="72" t="s">
        <v>331</v>
      </c>
      <c r="N2126" s="21"/>
      <c r="O2126" s="28">
        <v>4800</v>
      </c>
      <c r="P2126" s="28">
        <v>4800</v>
      </c>
      <c r="Q2126" s="22" t="s">
        <v>672</v>
      </c>
      <c r="R2126" s="47" t="s">
        <v>42</v>
      </c>
      <c r="S2126" s="47"/>
      <c r="T2126" s="324"/>
      <c r="U2126" s="324"/>
      <c r="V2126" s="325"/>
      <c r="W2126" s="326"/>
      <c r="X2126" s="327"/>
      <c r="Y2126" s="20"/>
      <c r="Z2126" s="20"/>
      <c r="AA2126" s="20"/>
      <c r="AB2126" s="20"/>
      <c r="AC2126" s="324"/>
      <c r="AD2126" s="20"/>
      <c r="AE2126" s="20"/>
      <c r="AF2126" s="20"/>
      <c r="AG2126" s="20"/>
      <c r="AH2126" s="20"/>
      <c r="AI2126" s="20"/>
      <c r="AJ2126" s="20"/>
      <c r="AK2126" s="20"/>
      <c r="AL2126" s="20"/>
      <c r="AM2126" s="20"/>
      <c r="AN2126" s="20"/>
      <c r="AO2126" s="20"/>
      <c r="AP2126" s="20"/>
      <c r="AQ2126" s="20"/>
      <c r="AR2126" s="20"/>
      <c r="AS2126" s="20"/>
      <c r="AT2126" s="20"/>
      <c r="AU2126" s="20"/>
      <c r="AV2126" s="20"/>
      <c r="AW2126" s="20"/>
      <c r="AX2126" s="20"/>
      <c r="AY2126" s="20"/>
      <c r="AZ2126" s="20"/>
      <c r="BA2126" s="20"/>
      <c r="BB2126" s="20"/>
      <c r="BC2126" s="20"/>
      <c r="BD2126" s="20"/>
      <c r="BE2126" s="20"/>
      <c r="BF2126" s="20"/>
      <c r="BG2126" s="20"/>
      <c r="BH2126" s="20"/>
      <c r="BI2126" s="20"/>
      <c r="BJ2126" s="20"/>
      <c r="BK2126" s="20"/>
      <c r="BL2126" s="20"/>
      <c r="BM2126" s="20"/>
      <c r="BN2126" s="20"/>
      <c r="BO2126" s="20"/>
      <c r="BP2126" s="20"/>
      <c r="BQ2126" s="20"/>
      <c r="BR2126" s="20"/>
      <c r="BS2126" s="20"/>
      <c r="BT2126" s="20"/>
      <c r="BU2126" s="20"/>
    </row>
    <row r="2127" spans="1:73" s="200" customFormat="1" ht="15.75" customHeight="1">
      <c r="A2127" s="40">
        <v>106</v>
      </c>
      <c r="B2127" s="25">
        <v>44791</v>
      </c>
      <c r="C2127" s="8" t="s">
        <v>711</v>
      </c>
      <c r="D2127" s="8" t="s">
        <v>35</v>
      </c>
      <c r="E2127" s="8" t="s">
        <v>157</v>
      </c>
      <c r="F2127" s="20" t="s">
        <v>164</v>
      </c>
      <c r="G2127" s="50">
        <v>669823</v>
      </c>
      <c r="H2127" s="35" t="s">
        <v>95</v>
      </c>
      <c r="I2127" s="20" t="s">
        <v>165</v>
      </c>
      <c r="J2127" s="58" t="s">
        <v>97</v>
      </c>
      <c r="K2127" s="36" t="s">
        <v>32</v>
      </c>
      <c r="L2127" s="8"/>
      <c r="M2127" s="72" t="s">
        <v>331</v>
      </c>
      <c r="N2127" s="21">
        <v>44790</v>
      </c>
      <c r="O2127" s="28">
        <v>35100</v>
      </c>
      <c r="P2127" s="28">
        <v>35100</v>
      </c>
      <c r="Q2127" s="22"/>
      <c r="R2127" s="47" t="s">
        <v>42</v>
      </c>
      <c r="S2127" s="47"/>
      <c r="T2127" s="324"/>
      <c r="U2127" s="324"/>
      <c r="V2127" s="325"/>
      <c r="W2127" s="326"/>
      <c r="X2127" s="327"/>
      <c r="Y2127" s="20"/>
      <c r="Z2127" s="20"/>
      <c r="AA2127" s="20"/>
      <c r="AB2127" s="20"/>
      <c r="AC2127" s="324"/>
      <c r="AD2127" s="20"/>
      <c r="AE2127" s="20"/>
      <c r="AF2127" s="20"/>
      <c r="AG2127" s="20"/>
      <c r="AH2127" s="20"/>
      <c r="AI2127" s="20"/>
      <c r="AJ2127" s="20"/>
      <c r="AK2127" s="20"/>
      <c r="AL2127" s="20"/>
      <c r="AM2127" s="20"/>
      <c r="AN2127" s="20"/>
      <c r="AO2127" s="20"/>
      <c r="AP2127" s="20"/>
      <c r="AQ2127" s="20"/>
      <c r="AR2127" s="20"/>
      <c r="AS2127" s="20"/>
      <c r="AT2127" s="20"/>
      <c r="AU2127" s="20"/>
      <c r="AV2127" s="20"/>
      <c r="AW2127" s="20"/>
      <c r="AX2127" s="20"/>
      <c r="AY2127" s="20"/>
      <c r="AZ2127" s="20"/>
      <c r="BA2127" s="20"/>
      <c r="BB2127" s="20"/>
      <c r="BC2127" s="20"/>
      <c r="BD2127" s="20"/>
      <c r="BE2127" s="20"/>
      <c r="BF2127" s="20"/>
      <c r="BG2127" s="20"/>
      <c r="BH2127" s="20"/>
      <c r="BI2127" s="20"/>
      <c r="BJ2127" s="20"/>
      <c r="BK2127" s="20"/>
      <c r="BL2127" s="20"/>
      <c r="BM2127" s="20"/>
      <c r="BN2127" s="20"/>
      <c r="BO2127" s="20"/>
      <c r="BP2127" s="20"/>
      <c r="BQ2127" s="20"/>
      <c r="BR2127" s="20"/>
      <c r="BS2127" s="20"/>
      <c r="BT2127" s="20"/>
      <c r="BU2127" s="20"/>
    </row>
    <row r="2128" spans="1:73" s="200" customFormat="1" ht="15.75" customHeight="1">
      <c r="A2128" s="40">
        <v>106</v>
      </c>
      <c r="B2128" s="25">
        <v>44798</v>
      </c>
      <c r="C2128" s="8" t="s">
        <v>711</v>
      </c>
      <c r="D2128" s="8" t="s">
        <v>35</v>
      </c>
      <c r="E2128" s="8" t="s">
        <v>157</v>
      </c>
      <c r="F2128" s="20" t="s">
        <v>363</v>
      </c>
      <c r="G2128" s="50">
        <v>163046161</v>
      </c>
      <c r="H2128" s="35" t="s">
        <v>95</v>
      </c>
      <c r="I2128" s="35" t="s">
        <v>214</v>
      </c>
      <c r="J2128" s="8" t="s">
        <v>148</v>
      </c>
      <c r="K2128" s="36" t="s">
        <v>32</v>
      </c>
      <c r="L2128" s="8"/>
      <c r="M2128" s="72" t="s">
        <v>331</v>
      </c>
      <c r="N2128" s="21">
        <v>44796</v>
      </c>
      <c r="O2128" s="28">
        <v>10000000</v>
      </c>
      <c r="P2128" s="28"/>
      <c r="Q2128" s="22"/>
      <c r="R2128" s="47" t="s">
        <v>42</v>
      </c>
      <c r="S2128" s="47" t="s">
        <v>42</v>
      </c>
      <c r="T2128" s="324"/>
      <c r="U2128" s="324"/>
      <c r="V2128" s="325"/>
      <c r="W2128" s="326"/>
      <c r="X2128" s="327"/>
      <c r="Y2128" s="20"/>
      <c r="Z2128" s="20"/>
      <c r="AA2128" s="20"/>
      <c r="AB2128" s="20"/>
      <c r="AC2128" s="324"/>
      <c r="AD2128" s="20"/>
      <c r="AE2128" s="20"/>
      <c r="AF2128" s="20"/>
      <c r="AG2128" s="20"/>
      <c r="AH2128" s="20"/>
      <c r="AI2128" s="20"/>
      <c r="AJ2128" s="20"/>
      <c r="AK2128" s="20"/>
      <c r="AL2128" s="20"/>
      <c r="AM2128" s="20"/>
      <c r="AN2128" s="20"/>
      <c r="AO2128" s="20"/>
      <c r="AP2128" s="20"/>
      <c r="AQ2128" s="20"/>
      <c r="AR2128" s="20"/>
      <c r="AS2128" s="20"/>
      <c r="AT2128" s="20"/>
      <c r="AU2128" s="20"/>
      <c r="AV2128" s="20"/>
      <c r="AW2128" s="20"/>
      <c r="AX2128" s="20"/>
      <c r="AY2128" s="20"/>
      <c r="AZ2128" s="20"/>
      <c r="BA2128" s="20"/>
      <c r="BB2128" s="20"/>
      <c r="BC2128" s="20"/>
      <c r="BD2128" s="20"/>
      <c r="BE2128" s="20"/>
      <c r="BF2128" s="20"/>
      <c r="BG2128" s="20"/>
      <c r="BH2128" s="20"/>
      <c r="BI2128" s="20"/>
      <c r="BJ2128" s="20"/>
      <c r="BK2128" s="20"/>
      <c r="BL2128" s="20"/>
      <c r="BM2128" s="20"/>
      <c r="BN2128" s="20"/>
      <c r="BO2128" s="20"/>
      <c r="BP2128" s="20"/>
      <c r="BQ2128" s="20"/>
      <c r="BR2128" s="20"/>
      <c r="BS2128" s="20"/>
      <c r="BT2128" s="20"/>
      <c r="BU2128" s="20"/>
    </row>
    <row r="2129" spans="1:73" s="200" customFormat="1" ht="15.75" customHeight="1">
      <c r="A2129" s="40">
        <v>106</v>
      </c>
      <c r="B2129" s="25">
        <v>44781</v>
      </c>
      <c r="C2129" s="8" t="s">
        <v>711</v>
      </c>
      <c r="D2129" s="8" t="s">
        <v>35</v>
      </c>
      <c r="E2129" s="8" t="s">
        <v>157</v>
      </c>
      <c r="F2129" s="20" t="s">
        <v>131</v>
      </c>
      <c r="G2129" s="50">
        <v>30366036</v>
      </c>
      <c r="H2129" s="20" t="s">
        <v>103</v>
      </c>
      <c r="I2129" s="20" t="s">
        <v>132</v>
      </c>
      <c r="J2129" s="8" t="s">
        <v>105</v>
      </c>
      <c r="K2129" s="36" t="s">
        <v>32</v>
      </c>
      <c r="L2129" s="8"/>
      <c r="M2129" s="72" t="s">
        <v>331</v>
      </c>
      <c r="N2129" s="21"/>
      <c r="O2129" s="28">
        <v>1300000</v>
      </c>
      <c r="P2129" s="28">
        <v>1300000</v>
      </c>
      <c r="Q2129" s="22" t="s">
        <v>752</v>
      </c>
      <c r="R2129" s="47" t="s">
        <v>42</v>
      </c>
      <c r="S2129" s="47"/>
      <c r="T2129" s="324"/>
      <c r="U2129" s="324"/>
      <c r="V2129" s="325"/>
      <c r="W2129" s="326"/>
      <c r="X2129" s="327"/>
      <c r="Y2129" s="20"/>
      <c r="Z2129" s="20"/>
      <c r="AA2129" s="20"/>
      <c r="AB2129" s="20"/>
      <c r="AC2129" s="324"/>
      <c r="AD2129" s="20"/>
      <c r="AE2129" s="20"/>
      <c r="AF2129" s="20"/>
      <c r="AG2129" s="20"/>
      <c r="AH2129" s="20"/>
      <c r="AI2129" s="20"/>
      <c r="AJ2129" s="20"/>
      <c r="AK2129" s="20"/>
      <c r="AL2129" s="20"/>
      <c r="AM2129" s="20"/>
      <c r="AN2129" s="20"/>
      <c r="AO2129" s="20"/>
      <c r="AP2129" s="20"/>
      <c r="AQ2129" s="20"/>
      <c r="AR2129" s="20"/>
      <c r="AS2129" s="20"/>
      <c r="AT2129" s="20"/>
      <c r="AU2129" s="20"/>
      <c r="AV2129" s="20"/>
      <c r="AW2129" s="20"/>
      <c r="AX2129" s="20"/>
      <c r="AY2129" s="20"/>
      <c r="AZ2129" s="20"/>
      <c r="BA2129" s="20"/>
      <c r="BB2129" s="20"/>
      <c r="BC2129" s="20"/>
      <c r="BD2129" s="20"/>
      <c r="BE2129" s="20"/>
      <c r="BF2129" s="20"/>
      <c r="BG2129" s="20"/>
      <c r="BH2129" s="20"/>
      <c r="BI2129" s="20"/>
      <c r="BJ2129" s="20"/>
      <c r="BK2129" s="20"/>
      <c r="BL2129" s="20"/>
      <c r="BM2129" s="20"/>
      <c r="BN2129" s="20"/>
      <c r="BO2129" s="20"/>
      <c r="BP2129" s="20"/>
      <c r="BQ2129" s="20"/>
      <c r="BR2129" s="20"/>
      <c r="BS2129" s="20"/>
      <c r="BT2129" s="20"/>
      <c r="BU2129" s="20"/>
    </row>
    <row r="2130" spans="1:73" s="200" customFormat="1" ht="15.75" customHeight="1">
      <c r="A2130" s="40">
        <v>106</v>
      </c>
      <c r="B2130" s="25">
        <v>44841</v>
      </c>
      <c r="C2130" s="8" t="s">
        <v>711</v>
      </c>
      <c r="D2130" s="8" t="s">
        <v>35</v>
      </c>
      <c r="E2130" s="8" t="s">
        <v>157</v>
      </c>
      <c r="F2130" s="20" t="s">
        <v>271</v>
      </c>
      <c r="G2130" s="50">
        <v>216565318</v>
      </c>
      <c r="H2130" s="35" t="s">
        <v>95</v>
      </c>
      <c r="I2130" s="35" t="s">
        <v>272</v>
      </c>
      <c r="J2130" s="8" t="s">
        <v>148</v>
      </c>
      <c r="K2130" s="36" t="s">
        <v>32</v>
      </c>
      <c r="L2130" s="8"/>
      <c r="M2130" s="72" t="s">
        <v>331</v>
      </c>
      <c r="N2130" s="21">
        <v>44841</v>
      </c>
      <c r="O2130" s="28">
        <v>8000000</v>
      </c>
      <c r="P2130" s="28">
        <v>8000000</v>
      </c>
      <c r="Q2130" s="22" t="s">
        <v>672</v>
      </c>
      <c r="R2130" s="47" t="s">
        <v>42</v>
      </c>
      <c r="S2130" s="47"/>
      <c r="T2130" s="324"/>
      <c r="U2130" s="324"/>
      <c r="V2130" s="325"/>
      <c r="W2130" s="326"/>
      <c r="X2130" s="327"/>
      <c r="Y2130" s="20"/>
      <c r="Z2130" s="20"/>
      <c r="AA2130" s="20"/>
      <c r="AB2130" s="20"/>
      <c r="AC2130" s="324"/>
      <c r="AD2130" s="20"/>
      <c r="AE2130" s="20"/>
      <c r="AF2130" s="20"/>
      <c r="AG2130" s="20"/>
      <c r="AH2130" s="20"/>
      <c r="AI2130" s="20"/>
      <c r="AJ2130" s="20"/>
      <c r="AK2130" s="20"/>
      <c r="AL2130" s="20"/>
      <c r="AM2130" s="20"/>
      <c r="AN2130" s="20"/>
      <c r="AO2130" s="20"/>
      <c r="AP2130" s="20"/>
      <c r="AQ2130" s="20"/>
      <c r="AR2130" s="20"/>
      <c r="AS2130" s="20"/>
      <c r="AT2130" s="20"/>
      <c r="AU2130" s="20"/>
      <c r="AV2130" s="20"/>
      <c r="AW2130" s="20"/>
      <c r="AX2130" s="20"/>
      <c r="AY2130" s="20"/>
      <c r="AZ2130" s="20"/>
      <c r="BA2130" s="20"/>
      <c r="BB2130" s="20"/>
      <c r="BC2130" s="20"/>
      <c r="BD2130" s="20"/>
      <c r="BE2130" s="20"/>
      <c r="BF2130" s="20"/>
      <c r="BG2130" s="20"/>
      <c r="BH2130" s="20"/>
      <c r="BI2130" s="20"/>
      <c r="BJ2130" s="20"/>
      <c r="BK2130" s="20"/>
      <c r="BL2130" s="20"/>
      <c r="BM2130" s="20"/>
      <c r="BN2130" s="20"/>
      <c r="BO2130" s="20"/>
      <c r="BP2130" s="20"/>
      <c r="BQ2130" s="20"/>
      <c r="BR2130" s="20"/>
      <c r="BS2130" s="20"/>
      <c r="BT2130" s="20"/>
      <c r="BU2130" s="20"/>
    </row>
    <row r="2131" spans="1:73" s="200" customFormat="1" ht="15.75" customHeight="1">
      <c r="A2131" s="40">
        <v>106</v>
      </c>
      <c r="B2131" s="25">
        <v>44855</v>
      </c>
      <c r="C2131" s="8" t="s">
        <v>711</v>
      </c>
      <c r="D2131" s="8" t="s">
        <v>35</v>
      </c>
      <c r="E2131" s="8" t="s">
        <v>157</v>
      </c>
      <c r="F2131" s="20" t="s">
        <v>213</v>
      </c>
      <c r="G2131" s="50">
        <v>163046161</v>
      </c>
      <c r="H2131" s="35" t="s">
        <v>95</v>
      </c>
      <c r="I2131" s="35" t="s">
        <v>214</v>
      </c>
      <c r="J2131" s="8" t="s">
        <v>148</v>
      </c>
      <c r="K2131" s="36" t="s">
        <v>32</v>
      </c>
      <c r="L2131" s="8"/>
      <c r="M2131" s="72" t="s">
        <v>331</v>
      </c>
      <c r="N2131" s="21">
        <v>44852</v>
      </c>
      <c r="O2131" s="28">
        <v>3000000</v>
      </c>
      <c r="P2131" s="28">
        <v>3000000</v>
      </c>
      <c r="Q2131" s="22" t="s">
        <v>672</v>
      </c>
      <c r="R2131" s="47" t="s">
        <v>42</v>
      </c>
      <c r="S2131" s="47"/>
      <c r="T2131" s="324"/>
      <c r="U2131" s="324"/>
      <c r="V2131" s="325"/>
      <c r="W2131" s="326"/>
      <c r="X2131" s="327"/>
      <c r="Y2131" s="20"/>
      <c r="Z2131" s="20"/>
      <c r="AA2131" s="20"/>
      <c r="AB2131" s="20"/>
      <c r="AC2131" s="324"/>
      <c r="AD2131" s="20"/>
      <c r="AE2131" s="20"/>
      <c r="AF2131" s="20"/>
      <c r="AG2131" s="20"/>
      <c r="AH2131" s="20"/>
      <c r="AI2131" s="20"/>
      <c r="AJ2131" s="20"/>
      <c r="AK2131" s="20"/>
      <c r="AL2131" s="20"/>
      <c r="AM2131" s="20"/>
      <c r="AN2131" s="20"/>
      <c r="AO2131" s="20"/>
      <c r="AP2131" s="20"/>
      <c r="AQ2131" s="20"/>
      <c r="AR2131" s="20"/>
      <c r="AS2131" s="20"/>
      <c r="AT2131" s="20"/>
      <c r="AU2131" s="20"/>
      <c r="AV2131" s="20"/>
      <c r="AW2131" s="20"/>
      <c r="AX2131" s="20"/>
      <c r="AY2131" s="20"/>
      <c r="AZ2131" s="20"/>
      <c r="BA2131" s="20"/>
      <c r="BB2131" s="20"/>
      <c r="BC2131" s="20"/>
      <c r="BD2131" s="20"/>
      <c r="BE2131" s="20"/>
      <c r="BF2131" s="20"/>
      <c r="BG2131" s="20"/>
      <c r="BH2131" s="20"/>
      <c r="BI2131" s="20"/>
      <c r="BJ2131" s="20"/>
      <c r="BK2131" s="20"/>
      <c r="BL2131" s="20"/>
      <c r="BM2131" s="20"/>
      <c r="BN2131" s="20"/>
      <c r="BO2131" s="20"/>
      <c r="BP2131" s="20"/>
      <c r="BQ2131" s="20"/>
      <c r="BR2131" s="20"/>
      <c r="BS2131" s="20"/>
      <c r="BT2131" s="20"/>
      <c r="BU2131" s="20"/>
    </row>
    <row r="2132" spans="1:73" s="200" customFormat="1" ht="15.75" customHeight="1">
      <c r="A2132" s="40">
        <v>106</v>
      </c>
      <c r="B2132" s="25">
        <v>44855</v>
      </c>
      <c r="C2132" s="8" t="s">
        <v>711</v>
      </c>
      <c r="D2132" s="8" t="s">
        <v>35</v>
      </c>
      <c r="E2132" s="8" t="s">
        <v>157</v>
      </c>
      <c r="F2132" s="20" t="s">
        <v>753</v>
      </c>
      <c r="G2132" s="50">
        <v>25716544</v>
      </c>
      <c r="H2132" s="35" t="s">
        <v>95</v>
      </c>
      <c r="I2132" s="35" t="s">
        <v>453</v>
      </c>
      <c r="J2132" s="58" t="s">
        <v>105</v>
      </c>
      <c r="K2132" s="36"/>
      <c r="L2132" s="8"/>
      <c r="M2132" s="72" t="s">
        <v>331</v>
      </c>
      <c r="N2132" s="21"/>
      <c r="O2132" s="28">
        <v>1000350</v>
      </c>
      <c r="P2132" s="28">
        <v>1000350</v>
      </c>
      <c r="Q2132" s="22"/>
      <c r="R2132" s="47" t="s">
        <v>42</v>
      </c>
      <c r="S2132" s="47"/>
      <c r="T2132" s="324"/>
      <c r="U2132" s="324"/>
      <c r="V2132" s="325"/>
      <c r="W2132" s="326"/>
      <c r="X2132" s="327"/>
      <c r="Y2132" s="20"/>
      <c r="Z2132" s="20"/>
      <c r="AA2132" s="20"/>
      <c r="AB2132" s="20"/>
      <c r="AC2132" s="324"/>
      <c r="AD2132" s="20"/>
      <c r="AE2132" s="20"/>
      <c r="AF2132" s="20"/>
      <c r="AG2132" s="20"/>
      <c r="AH2132" s="20"/>
      <c r="AI2132" s="20"/>
      <c r="AJ2132" s="20"/>
      <c r="AK2132" s="20"/>
      <c r="AL2132" s="20"/>
      <c r="AM2132" s="20"/>
      <c r="AN2132" s="20"/>
      <c r="AO2132" s="20"/>
      <c r="AP2132" s="20"/>
      <c r="AQ2132" s="20"/>
      <c r="AR2132" s="20"/>
      <c r="AS2132" s="20"/>
      <c r="AT2132" s="20"/>
      <c r="AU2132" s="20"/>
      <c r="AV2132" s="20"/>
      <c r="AW2132" s="20"/>
      <c r="AX2132" s="20"/>
      <c r="AY2132" s="20"/>
      <c r="AZ2132" s="20"/>
      <c r="BA2132" s="20"/>
      <c r="BB2132" s="20"/>
      <c r="BC2132" s="20"/>
      <c r="BD2132" s="20"/>
      <c r="BE2132" s="20"/>
      <c r="BF2132" s="20"/>
      <c r="BG2132" s="20"/>
      <c r="BH2132" s="20"/>
      <c r="BI2132" s="20"/>
      <c r="BJ2132" s="20"/>
      <c r="BK2132" s="20"/>
      <c r="BL2132" s="20"/>
      <c r="BM2132" s="20"/>
      <c r="BN2132" s="20"/>
      <c r="BO2132" s="20"/>
      <c r="BP2132" s="20"/>
      <c r="BQ2132" s="20"/>
      <c r="BR2132" s="20"/>
      <c r="BS2132" s="20"/>
      <c r="BT2132" s="20"/>
      <c r="BU2132" s="20"/>
    </row>
    <row r="2133" spans="1:73" s="200" customFormat="1" ht="15.75" customHeight="1">
      <c r="A2133" s="40">
        <v>106</v>
      </c>
      <c r="B2133" s="25">
        <v>44855</v>
      </c>
      <c r="C2133" s="8" t="s">
        <v>711</v>
      </c>
      <c r="D2133" s="8" t="s">
        <v>35</v>
      </c>
      <c r="E2133" s="8" t="s">
        <v>157</v>
      </c>
      <c r="F2133" s="20" t="s">
        <v>220</v>
      </c>
      <c r="G2133" s="50">
        <v>42813238</v>
      </c>
      <c r="H2133" s="20" t="s">
        <v>534</v>
      </c>
      <c r="I2133" s="20" t="s">
        <v>221</v>
      </c>
      <c r="J2133" s="58" t="s">
        <v>105</v>
      </c>
      <c r="K2133" s="36"/>
      <c r="L2133" s="8"/>
      <c r="M2133" s="72" t="s">
        <v>331</v>
      </c>
      <c r="N2133" s="21"/>
      <c r="O2133" s="28">
        <v>1000350</v>
      </c>
      <c r="P2133" s="28">
        <v>1000350</v>
      </c>
      <c r="Q2133" s="22"/>
      <c r="R2133" s="47" t="s">
        <v>42</v>
      </c>
      <c r="S2133" s="47"/>
      <c r="T2133" s="324"/>
      <c r="U2133" s="324"/>
      <c r="V2133" s="325"/>
      <c r="W2133" s="326"/>
      <c r="X2133" s="327"/>
      <c r="Y2133" s="20"/>
      <c r="Z2133" s="20"/>
      <c r="AA2133" s="20"/>
      <c r="AB2133" s="20"/>
      <c r="AC2133" s="324"/>
      <c r="AD2133" s="20"/>
      <c r="AE2133" s="20"/>
      <c r="AF2133" s="20"/>
      <c r="AG2133" s="20"/>
      <c r="AH2133" s="20"/>
      <c r="AI2133" s="20"/>
      <c r="AJ2133" s="20"/>
      <c r="AK2133" s="20"/>
      <c r="AL2133" s="20"/>
      <c r="AM2133" s="20"/>
      <c r="AN2133" s="20"/>
      <c r="AO2133" s="20"/>
      <c r="AP2133" s="20"/>
      <c r="AQ2133" s="20"/>
      <c r="AR2133" s="20"/>
      <c r="AS2133" s="20"/>
      <c r="AT2133" s="20"/>
      <c r="AU2133" s="20"/>
      <c r="AV2133" s="20"/>
      <c r="AW2133" s="20"/>
      <c r="AX2133" s="20"/>
      <c r="AY2133" s="20"/>
      <c r="AZ2133" s="20"/>
      <c r="BA2133" s="20"/>
      <c r="BB2133" s="20"/>
      <c r="BC2133" s="20"/>
      <c r="BD2133" s="20"/>
      <c r="BE2133" s="20"/>
      <c r="BF2133" s="20"/>
      <c r="BG2133" s="20"/>
      <c r="BH2133" s="20"/>
      <c r="BI2133" s="20"/>
      <c r="BJ2133" s="20"/>
      <c r="BK2133" s="20"/>
      <c r="BL2133" s="20"/>
      <c r="BM2133" s="20"/>
      <c r="BN2133" s="20"/>
      <c r="BO2133" s="20"/>
      <c r="BP2133" s="20"/>
      <c r="BQ2133" s="20"/>
      <c r="BR2133" s="20"/>
      <c r="BS2133" s="20"/>
      <c r="BT2133" s="20"/>
      <c r="BU2133" s="20"/>
    </row>
    <row r="2134" spans="1:73" s="200" customFormat="1" ht="15.75" customHeight="1">
      <c r="A2134" s="40">
        <v>106</v>
      </c>
      <c r="B2134" s="25">
        <v>44855</v>
      </c>
      <c r="C2134" s="8" t="s">
        <v>711</v>
      </c>
      <c r="D2134" s="8" t="s">
        <v>35</v>
      </c>
      <c r="E2134" s="8" t="s">
        <v>157</v>
      </c>
      <c r="F2134" s="20" t="s">
        <v>408</v>
      </c>
      <c r="G2134" s="50">
        <v>12771246</v>
      </c>
      <c r="H2134" s="35" t="s">
        <v>103</v>
      </c>
      <c r="I2134" s="35" t="s">
        <v>409</v>
      </c>
      <c r="J2134" s="58" t="s">
        <v>105</v>
      </c>
      <c r="K2134" s="36"/>
      <c r="L2134" s="8"/>
      <c r="M2134" s="72" t="s">
        <v>331</v>
      </c>
      <c r="N2134" s="21"/>
      <c r="O2134" s="28">
        <v>601380</v>
      </c>
      <c r="P2134" s="28">
        <v>601380</v>
      </c>
      <c r="Q2134" s="22"/>
      <c r="R2134" s="47" t="s">
        <v>42</v>
      </c>
      <c r="S2134" s="47"/>
      <c r="T2134" s="324"/>
      <c r="U2134" s="324"/>
      <c r="V2134" s="325"/>
      <c r="W2134" s="326"/>
      <c r="X2134" s="327"/>
      <c r="Y2134" s="20"/>
      <c r="Z2134" s="20"/>
      <c r="AA2134" s="20"/>
      <c r="AB2134" s="20"/>
      <c r="AC2134" s="324"/>
      <c r="AD2134" s="20"/>
      <c r="AE2134" s="20"/>
      <c r="AF2134" s="20"/>
      <c r="AG2134" s="20"/>
      <c r="AH2134" s="20"/>
      <c r="AI2134" s="20"/>
      <c r="AJ2134" s="20"/>
      <c r="AK2134" s="20"/>
      <c r="AL2134" s="20"/>
      <c r="AM2134" s="20"/>
      <c r="AN2134" s="20"/>
      <c r="AO2134" s="20"/>
      <c r="AP2134" s="20"/>
      <c r="AQ2134" s="20"/>
      <c r="AR2134" s="20"/>
      <c r="AS2134" s="20"/>
      <c r="AT2134" s="20"/>
      <c r="AU2134" s="20"/>
      <c r="AV2134" s="20"/>
      <c r="AW2134" s="20"/>
      <c r="AX2134" s="20"/>
      <c r="AY2134" s="20"/>
      <c r="AZ2134" s="20"/>
      <c r="BA2134" s="20"/>
      <c r="BB2134" s="20"/>
      <c r="BC2134" s="20"/>
      <c r="BD2134" s="20"/>
      <c r="BE2134" s="20"/>
      <c r="BF2134" s="20"/>
      <c r="BG2134" s="20"/>
      <c r="BH2134" s="20"/>
      <c r="BI2134" s="20"/>
      <c r="BJ2134" s="20"/>
      <c r="BK2134" s="20"/>
      <c r="BL2134" s="20"/>
      <c r="BM2134" s="20"/>
      <c r="BN2134" s="20"/>
      <c r="BO2134" s="20"/>
      <c r="BP2134" s="20"/>
      <c r="BQ2134" s="20"/>
      <c r="BR2134" s="20"/>
      <c r="BS2134" s="20"/>
      <c r="BT2134" s="20"/>
      <c r="BU2134" s="20"/>
    </row>
    <row r="2135" spans="1:73" s="200" customFormat="1" ht="15.75" customHeight="1">
      <c r="A2135" s="40">
        <v>106</v>
      </c>
      <c r="B2135" s="25">
        <v>44855</v>
      </c>
      <c r="C2135" s="8" t="s">
        <v>711</v>
      </c>
      <c r="D2135" s="8" t="s">
        <v>35</v>
      </c>
      <c r="E2135" s="8" t="s">
        <v>157</v>
      </c>
      <c r="F2135" s="20" t="s">
        <v>754</v>
      </c>
      <c r="G2135" s="50">
        <v>17861030</v>
      </c>
      <c r="H2135" s="35" t="s">
        <v>95</v>
      </c>
      <c r="I2135" s="35" t="s">
        <v>336</v>
      </c>
      <c r="J2135" s="58" t="s">
        <v>105</v>
      </c>
      <c r="K2135" s="36"/>
      <c r="L2135" s="8"/>
      <c r="M2135" s="72" t="s">
        <v>331</v>
      </c>
      <c r="N2135" s="21"/>
      <c r="O2135" s="28">
        <v>1160640</v>
      </c>
      <c r="P2135" s="28">
        <v>1160640</v>
      </c>
      <c r="Q2135" s="22"/>
      <c r="R2135" s="47" t="s">
        <v>42</v>
      </c>
      <c r="S2135" s="47"/>
      <c r="T2135" s="324"/>
      <c r="U2135" s="324"/>
      <c r="V2135" s="325"/>
      <c r="W2135" s="326"/>
      <c r="X2135" s="327"/>
      <c r="Y2135" s="20"/>
      <c r="Z2135" s="20"/>
      <c r="AA2135" s="20"/>
      <c r="AB2135" s="20"/>
      <c r="AC2135" s="324"/>
      <c r="AD2135" s="20"/>
      <c r="AE2135" s="20"/>
      <c r="AF2135" s="20"/>
      <c r="AG2135" s="20"/>
      <c r="AH2135" s="20"/>
      <c r="AI2135" s="20"/>
      <c r="AJ2135" s="20"/>
      <c r="AK2135" s="20"/>
      <c r="AL2135" s="20"/>
      <c r="AM2135" s="20"/>
      <c r="AN2135" s="20"/>
      <c r="AO2135" s="20"/>
      <c r="AP2135" s="20"/>
      <c r="AQ2135" s="20"/>
      <c r="AR2135" s="20"/>
      <c r="AS2135" s="20"/>
      <c r="AT2135" s="20"/>
      <c r="AU2135" s="20"/>
      <c r="AV2135" s="20"/>
      <c r="AW2135" s="20"/>
      <c r="AX2135" s="20"/>
      <c r="AY2135" s="20"/>
      <c r="AZ2135" s="20"/>
      <c r="BA2135" s="20"/>
      <c r="BB2135" s="20"/>
      <c r="BC2135" s="20"/>
      <c r="BD2135" s="20"/>
      <c r="BE2135" s="20"/>
      <c r="BF2135" s="20"/>
      <c r="BG2135" s="20"/>
      <c r="BH2135" s="20"/>
      <c r="BI2135" s="20"/>
      <c r="BJ2135" s="20"/>
      <c r="BK2135" s="20"/>
      <c r="BL2135" s="20"/>
      <c r="BM2135" s="20"/>
      <c r="BN2135" s="20"/>
      <c r="BO2135" s="20"/>
      <c r="BP2135" s="20"/>
      <c r="BQ2135" s="20"/>
      <c r="BR2135" s="20"/>
      <c r="BS2135" s="20"/>
      <c r="BT2135" s="20"/>
      <c r="BU2135" s="20"/>
    </row>
    <row r="2136" spans="1:73" s="200" customFormat="1" ht="15.75" customHeight="1">
      <c r="A2136" s="40">
        <v>106</v>
      </c>
      <c r="B2136" s="25">
        <v>44876</v>
      </c>
      <c r="C2136" s="8" t="s">
        <v>711</v>
      </c>
      <c r="D2136" s="8" t="s">
        <v>35</v>
      </c>
      <c r="E2136" s="8" t="s">
        <v>157</v>
      </c>
      <c r="F2136" s="20" t="s">
        <v>363</v>
      </c>
      <c r="G2136" s="50">
        <v>163046161</v>
      </c>
      <c r="H2136" s="35" t="s">
        <v>95</v>
      </c>
      <c r="I2136" s="35" t="s">
        <v>214</v>
      </c>
      <c r="J2136" s="8" t="s">
        <v>148</v>
      </c>
      <c r="K2136" s="36" t="s">
        <v>32</v>
      </c>
      <c r="L2136" s="8"/>
      <c r="M2136" s="72" t="s">
        <v>331</v>
      </c>
      <c r="N2136" s="21">
        <v>44874</v>
      </c>
      <c r="O2136" s="28">
        <v>6000000</v>
      </c>
      <c r="P2136" s="28"/>
      <c r="Q2136" s="22" t="s">
        <v>672</v>
      </c>
      <c r="R2136" s="47" t="s">
        <v>42</v>
      </c>
      <c r="S2136" s="47"/>
      <c r="T2136" s="324"/>
      <c r="U2136" s="324"/>
      <c r="V2136" s="325"/>
      <c r="W2136" s="326"/>
      <c r="X2136" s="327"/>
      <c r="Y2136" s="20"/>
      <c r="Z2136" s="20"/>
      <c r="AA2136" s="20"/>
      <c r="AB2136" s="20"/>
      <c r="AC2136" s="324"/>
      <c r="AD2136" s="20"/>
      <c r="AE2136" s="20"/>
      <c r="AF2136" s="20"/>
      <c r="AG2136" s="20"/>
      <c r="AH2136" s="20"/>
      <c r="AI2136" s="20"/>
      <c r="AJ2136" s="20"/>
      <c r="AK2136" s="20"/>
      <c r="AL2136" s="20"/>
      <c r="AM2136" s="20"/>
      <c r="AN2136" s="20"/>
      <c r="AO2136" s="20"/>
      <c r="AP2136" s="20"/>
      <c r="AQ2136" s="20"/>
      <c r="AR2136" s="20"/>
      <c r="AS2136" s="20"/>
      <c r="AT2136" s="20"/>
      <c r="AU2136" s="20"/>
      <c r="AV2136" s="20"/>
      <c r="AW2136" s="20"/>
      <c r="AX2136" s="20"/>
      <c r="AY2136" s="20"/>
      <c r="AZ2136" s="20"/>
      <c r="BA2136" s="20"/>
      <c r="BB2136" s="20"/>
      <c r="BC2136" s="20"/>
      <c r="BD2136" s="20"/>
      <c r="BE2136" s="20"/>
      <c r="BF2136" s="20"/>
      <c r="BG2136" s="20"/>
      <c r="BH2136" s="20"/>
      <c r="BI2136" s="20"/>
      <c r="BJ2136" s="20"/>
      <c r="BK2136" s="20"/>
      <c r="BL2136" s="20"/>
      <c r="BM2136" s="20"/>
      <c r="BN2136" s="20"/>
      <c r="BO2136" s="20"/>
      <c r="BP2136" s="20"/>
      <c r="BQ2136" s="20"/>
      <c r="BR2136" s="20"/>
      <c r="BS2136" s="20"/>
      <c r="BT2136" s="20"/>
      <c r="BU2136" s="20"/>
    </row>
    <row r="2137" spans="1:73" s="200" customFormat="1" ht="15.75" customHeight="1">
      <c r="A2137" s="40">
        <v>106</v>
      </c>
      <c r="B2137" s="25">
        <v>44896</v>
      </c>
      <c r="C2137" s="8" t="s">
        <v>711</v>
      </c>
      <c r="D2137" s="8" t="s">
        <v>35</v>
      </c>
      <c r="E2137" s="8" t="s">
        <v>157</v>
      </c>
      <c r="F2137" s="36" t="s">
        <v>454</v>
      </c>
      <c r="G2137" s="50">
        <v>549935</v>
      </c>
      <c r="H2137" s="35" t="s">
        <v>95</v>
      </c>
      <c r="I2137" s="35" t="s">
        <v>455</v>
      </c>
      <c r="J2137" s="8" t="s">
        <v>105</v>
      </c>
      <c r="K2137" s="8" t="s">
        <v>32</v>
      </c>
      <c r="L2137" s="8"/>
      <c r="M2137" s="8" t="s">
        <v>331</v>
      </c>
      <c r="N2137" s="21"/>
      <c r="O2137" s="28">
        <v>387090</v>
      </c>
      <c r="P2137" s="28"/>
      <c r="Q2137" s="8"/>
      <c r="R2137" s="47" t="s">
        <v>42</v>
      </c>
      <c r="S2137" s="47"/>
      <c r="T2137" s="324"/>
      <c r="U2137" s="324"/>
      <c r="V2137" s="325"/>
      <c r="W2137" s="326"/>
      <c r="X2137" s="327"/>
      <c r="Y2137" s="20"/>
      <c r="Z2137" s="20"/>
      <c r="AA2137" s="20"/>
      <c r="AB2137" s="20"/>
      <c r="AC2137" s="324"/>
      <c r="AD2137" s="20"/>
      <c r="AE2137" s="20"/>
      <c r="AF2137" s="20"/>
      <c r="AG2137" s="20"/>
      <c r="AH2137" s="20"/>
      <c r="AI2137" s="20"/>
      <c r="AJ2137" s="20"/>
      <c r="AK2137" s="20"/>
      <c r="AL2137" s="20"/>
      <c r="AM2137" s="20"/>
      <c r="AN2137" s="20"/>
      <c r="AO2137" s="20"/>
      <c r="AP2137" s="20"/>
      <c r="AQ2137" s="20"/>
      <c r="AR2137" s="20"/>
      <c r="AS2137" s="20"/>
      <c r="AT2137" s="20"/>
      <c r="AU2137" s="20"/>
      <c r="AV2137" s="20"/>
      <c r="AW2137" s="20"/>
      <c r="AX2137" s="20"/>
      <c r="AY2137" s="20"/>
      <c r="AZ2137" s="20"/>
      <c r="BA2137" s="20"/>
      <c r="BB2137" s="20"/>
      <c r="BC2137" s="20"/>
      <c r="BD2137" s="20"/>
      <c r="BE2137" s="20"/>
      <c r="BF2137" s="20"/>
      <c r="BG2137" s="20"/>
      <c r="BH2137" s="20"/>
      <c r="BI2137" s="20"/>
      <c r="BJ2137" s="20"/>
      <c r="BK2137" s="20"/>
      <c r="BL2137" s="20"/>
      <c r="BM2137" s="20"/>
      <c r="BN2137" s="20"/>
      <c r="BO2137" s="20"/>
      <c r="BP2137" s="20"/>
      <c r="BQ2137" s="20"/>
      <c r="BR2137" s="20"/>
      <c r="BS2137" s="20"/>
      <c r="BT2137" s="20"/>
      <c r="BU2137" s="20"/>
    </row>
    <row r="2138" spans="1:73" s="200" customFormat="1" ht="15.75" customHeight="1">
      <c r="A2138" s="40">
        <v>106</v>
      </c>
      <c r="B2138" s="25">
        <v>44896</v>
      </c>
      <c r="C2138" s="8" t="s">
        <v>711</v>
      </c>
      <c r="D2138" s="8" t="s">
        <v>35</v>
      </c>
      <c r="E2138" s="8" t="s">
        <v>157</v>
      </c>
      <c r="F2138" s="36" t="s">
        <v>454</v>
      </c>
      <c r="G2138" s="50">
        <v>549935</v>
      </c>
      <c r="H2138" s="35" t="s">
        <v>95</v>
      </c>
      <c r="I2138" s="35" t="s">
        <v>455</v>
      </c>
      <c r="J2138" s="8" t="s">
        <v>105</v>
      </c>
      <c r="K2138" s="8" t="s">
        <v>341</v>
      </c>
      <c r="L2138" s="8"/>
      <c r="M2138" s="8" t="s">
        <v>331</v>
      </c>
      <c r="N2138" s="21"/>
      <c r="O2138" s="28">
        <v>100100</v>
      </c>
      <c r="P2138" s="28"/>
      <c r="Q2138" s="8"/>
      <c r="R2138" s="47" t="s">
        <v>42</v>
      </c>
      <c r="S2138" s="47"/>
      <c r="T2138" s="324"/>
      <c r="U2138" s="324"/>
      <c r="V2138" s="325"/>
      <c r="W2138" s="326"/>
      <c r="X2138" s="327"/>
      <c r="Y2138" s="20"/>
      <c r="Z2138" s="20"/>
      <c r="AA2138" s="20"/>
      <c r="AB2138" s="20"/>
      <c r="AC2138" s="324"/>
      <c r="AD2138" s="20"/>
      <c r="AE2138" s="20"/>
      <c r="AF2138" s="20"/>
      <c r="AG2138" s="20"/>
      <c r="AH2138" s="20"/>
      <c r="AI2138" s="20"/>
      <c r="AJ2138" s="20"/>
      <c r="AK2138" s="20"/>
      <c r="AL2138" s="20"/>
      <c r="AM2138" s="20"/>
      <c r="AN2138" s="20"/>
      <c r="AO2138" s="20"/>
      <c r="AP2138" s="20"/>
      <c r="AQ2138" s="20"/>
      <c r="AR2138" s="20"/>
      <c r="AS2138" s="20"/>
      <c r="AT2138" s="20"/>
      <c r="AU2138" s="20"/>
      <c r="AV2138" s="20"/>
      <c r="AW2138" s="20"/>
      <c r="AX2138" s="20"/>
      <c r="AY2138" s="20"/>
      <c r="AZ2138" s="20"/>
      <c r="BA2138" s="20"/>
      <c r="BB2138" s="20"/>
      <c r="BC2138" s="20"/>
      <c r="BD2138" s="20"/>
      <c r="BE2138" s="20"/>
      <c r="BF2138" s="20"/>
      <c r="BG2138" s="20"/>
      <c r="BH2138" s="20"/>
      <c r="BI2138" s="20"/>
      <c r="BJ2138" s="20"/>
      <c r="BK2138" s="20"/>
      <c r="BL2138" s="20"/>
      <c r="BM2138" s="20"/>
      <c r="BN2138" s="20"/>
      <c r="BO2138" s="20"/>
      <c r="BP2138" s="20"/>
      <c r="BQ2138" s="20"/>
      <c r="BR2138" s="20"/>
      <c r="BS2138" s="20"/>
      <c r="BT2138" s="20"/>
      <c r="BU2138" s="20"/>
    </row>
    <row r="2139" spans="1:73" s="200" customFormat="1" ht="15.75" customHeight="1">
      <c r="A2139" s="40">
        <v>106</v>
      </c>
      <c r="B2139" s="70">
        <v>44895</v>
      </c>
      <c r="C2139" s="8" t="s">
        <v>711</v>
      </c>
      <c r="D2139" s="8" t="s">
        <v>35</v>
      </c>
      <c r="E2139" s="8" t="s">
        <v>157</v>
      </c>
      <c r="F2139" s="20" t="s">
        <v>289</v>
      </c>
      <c r="G2139" s="50">
        <v>44269594</v>
      </c>
      <c r="H2139" s="20" t="s">
        <v>103</v>
      </c>
      <c r="I2139" s="20" t="s">
        <v>290</v>
      </c>
      <c r="J2139" s="58" t="s">
        <v>105</v>
      </c>
      <c r="K2139" s="36" t="s">
        <v>32</v>
      </c>
      <c r="L2139" s="8"/>
      <c r="M2139" s="8" t="s">
        <v>331</v>
      </c>
      <c r="N2139" s="21"/>
      <c r="O2139" s="28">
        <v>14346540</v>
      </c>
      <c r="P2139" s="28"/>
      <c r="Q2139" s="22" t="s">
        <v>755</v>
      </c>
      <c r="R2139" s="47" t="s">
        <v>63</v>
      </c>
      <c r="S2139" s="47"/>
      <c r="T2139" s="324"/>
      <c r="U2139" s="324"/>
      <c r="V2139" s="325"/>
      <c r="W2139" s="326"/>
      <c r="X2139" s="327"/>
      <c r="Y2139" s="20"/>
      <c r="Z2139" s="20"/>
      <c r="AA2139" s="20"/>
      <c r="AB2139" s="20"/>
      <c r="AC2139" s="324"/>
      <c r="AD2139" s="20"/>
      <c r="AE2139" s="20"/>
      <c r="AF2139" s="20"/>
      <c r="AG2139" s="20"/>
      <c r="AH2139" s="20"/>
      <c r="AI2139" s="20"/>
      <c r="AJ2139" s="20"/>
      <c r="AK2139" s="20"/>
      <c r="AL2139" s="20"/>
      <c r="AM2139" s="20"/>
      <c r="AN2139" s="20"/>
      <c r="AO2139" s="20"/>
      <c r="AP2139" s="20"/>
      <c r="AQ2139" s="20"/>
      <c r="AR2139" s="20"/>
      <c r="AS2139" s="20"/>
      <c r="AT2139" s="20"/>
      <c r="AU2139" s="20"/>
      <c r="AV2139" s="20"/>
      <c r="AW2139" s="20"/>
      <c r="AX2139" s="20"/>
      <c r="AY2139" s="20"/>
      <c r="AZ2139" s="20"/>
      <c r="BA2139" s="20"/>
      <c r="BB2139" s="20"/>
      <c r="BC2139" s="20"/>
      <c r="BD2139" s="20"/>
      <c r="BE2139" s="20"/>
      <c r="BF2139" s="20"/>
      <c r="BG2139" s="20"/>
      <c r="BH2139" s="20"/>
      <c r="BI2139" s="20"/>
      <c r="BJ2139" s="20"/>
      <c r="BK2139" s="20"/>
      <c r="BL2139" s="20"/>
      <c r="BM2139" s="20"/>
      <c r="BN2139" s="20"/>
      <c r="BO2139" s="20"/>
      <c r="BP2139" s="20"/>
      <c r="BQ2139" s="20"/>
      <c r="BR2139" s="20"/>
      <c r="BS2139" s="20"/>
      <c r="BT2139" s="20"/>
      <c r="BU2139" s="20"/>
    </row>
    <row r="2140" spans="1:73" s="200" customFormat="1" ht="15.75" customHeight="1">
      <c r="A2140" s="40">
        <v>106</v>
      </c>
      <c r="B2140" s="25">
        <v>44896</v>
      </c>
      <c r="C2140" s="8" t="s">
        <v>711</v>
      </c>
      <c r="D2140" s="8" t="s">
        <v>35</v>
      </c>
      <c r="E2140" s="8" t="s">
        <v>157</v>
      </c>
      <c r="F2140" s="20" t="s">
        <v>319</v>
      </c>
      <c r="G2140" s="50">
        <v>7044636</v>
      </c>
      <c r="H2140" s="20" t="s">
        <v>119</v>
      </c>
      <c r="I2140" s="20" t="s">
        <v>320</v>
      </c>
      <c r="J2140" s="8" t="s">
        <v>122</v>
      </c>
      <c r="K2140" s="36" t="s">
        <v>32</v>
      </c>
      <c r="L2140" s="8"/>
      <c r="M2140" s="8" t="s">
        <v>107</v>
      </c>
      <c r="N2140" s="21"/>
      <c r="O2140" s="28">
        <v>1000700</v>
      </c>
      <c r="P2140" s="28">
        <v>1000700</v>
      </c>
      <c r="Q2140" s="22" t="s">
        <v>756</v>
      </c>
      <c r="R2140" s="47" t="s">
        <v>42</v>
      </c>
      <c r="S2140" s="47"/>
      <c r="T2140" s="324"/>
      <c r="U2140" s="324"/>
      <c r="V2140" s="325"/>
      <c r="W2140" s="326"/>
      <c r="X2140" s="327"/>
      <c r="Y2140" s="20"/>
      <c r="Z2140" s="20"/>
      <c r="AA2140" s="20"/>
      <c r="AB2140" s="20"/>
      <c r="AC2140" s="324"/>
      <c r="AD2140" s="20"/>
      <c r="AE2140" s="20"/>
      <c r="AF2140" s="20"/>
      <c r="AG2140" s="20"/>
      <c r="AH2140" s="20"/>
      <c r="AI2140" s="20"/>
      <c r="AJ2140" s="20"/>
      <c r="AK2140" s="20"/>
      <c r="AL2140" s="20"/>
      <c r="AM2140" s="20"/>
      <c r="AN2140" s="20"/>
      <c r="AO2140" s="20"/>
      <c r="AP2140" s="20"/>
      <c r="AQ2140" s="20"/>
      <c r="AR2140" s="20"/>
      <c r="AS2140" s="20"/>
      <c r="AT2140" s="20"/>
      <c r="AU2140" s="20"/>
      <c r="AV2140" s="20"/>
      <c r="AW2140" s="20"/>
      <c r="AX2140" s="20"/>
      <c r="AY2140" s="20"/>
      <c r="AZ2140" s="20"/>
      <c r="BA2140" s="20"/>
      <c r="BB2140" s="20"/>
      <c r="BC2140" s="20"/>
      <c r="BD2140" s="20"/>
      <c r="BE2140" s="20"/>
      <c r="BF2140" s="20"/>
      <c r="BG2140" s="20"/>
      <c r="BH2140" s="20"/>
      <c r="BI2140" s="20"/>
      <c r="BJ2140" s="20"/>
      <c r="BK2140" s="20"/>
      <c r="BL2140" s="20"/>
      <c r="BM2140" s="20"/>
      <c r="BN2140" s="20"/>
      <c r="BO2140" s="20"/>
      <c r="BP2140" s="20"/>
      <c r="BQ2140" s="20"/>
      <c r="BR2140" s="20"/>
      <c r="BS2140" s="20"/>
      <c r="BT2140" s="20"/>
      <c r="BU2140" s="20"/>
    </row>
    <row r="2141" spans="1:73" s="200" customFormat="1" ht="15.75" customHeight="1">
      <c r="A2141" s="40">
        <v>106</v>
      </c>
      <c r="B2141" s="25">
        <v>44895</v>
      </c>
      <c r="C2141" s="8" t="s">
        <v>711</v>
      </c>
      <c r="D2141" s="8" t="s">
        <v>35</v>
      </c>
      <c r="E2141" s="8" t="s">
        <v>157</v>
      </c>
      <c r="F2141" s="20" t="s">
        <v>131</v>
      </c>
      <c r="G2141" s="50">
        <v>30366036</v>
      </c>
      <c r="H2141" s="20" t="s">
        <v>103</v>
      </c>
      <c r="I2141" s="20" t="s">
        <v>132</v>
      </c>
      <c r="J2141" s="8" t="s">
        <v>105</v>
      </c>
      <c r="K2141" s="36" t="s">
        <v>32</v>
      </c>
      <c r="L2141" s="8"/>
      <c r="M2141" s="72" t="s">
        <v>331</v>
      </c>
      <c r="N2141" s="21"/>
      <c r="O2141" s="28">
        <v>8488220</v>
      </c>
      <c r="P2141" s="28"/>
      <c r="Q2141" s="22" t="s">
        <v>757</v>
      </c>
      <c r="R2141" s="47" t="s">
        <v>42</v>
      </c>
      <c r="S2141" s="47"/>
      <c r="T2141" s="324"/>
      <c r="U2141" s="324"/>
      <c r="V2141" s="325"/>
      <c r="W2141" s="326"/>
      <c r="X2141" s="327"/>
      <c r="Y2141" s="20"/>
      <c r="Z2141" s="20"/>
      <c r="AA2141" s="20"/>
      <c r="AB2141" s="20"/>
      <c r="AC2141" s="324"/>
      <c r="AD2141" s="20"/>
      <c r="AE2141" s="20"/>
      <c r="AF2141" s="20"/>
      <c r="AG2141" s="20"/>
      <c r="AH2141" s="20"/>
      <c r="AI2141" s="20"/>
      <c r="AJ2141" s="20"/>
      <c r="AK2141" s="20"/>
      <c r="AL2141" s="20"/>
      <c r="AM2141" s="20"/>
      <c r="AN2141" s="20"/>
      <c r="AO2141" s="20"/>
      <c r="AP2141" s="20"/>
      <c r="AQ2141" s="20"/>
      <c r="AR2141" s="20"/>
      <c r="AS2141" s="20"/>
      <c r="AT2141" s="20"/>
      <c r="AU2141" s="20"/>
      <c r="AV2141" s="20"/>
      <c r="AW2141" s="20"/>
      <c r="AX2141" s="20"/>
      <c r="AY2141" s="20"/>
      <c r="AZ2141" s="20"/>
      <c r="BA2141" s="20"/>
      <c r="BB2141" s="20"/>
      <c r="BC2141" s="20"/>
      <c r="BD2141" s="20"/>
      <c r="BE2141" s="20"/>
      <c r="BF2141" s="20"/>
      <c r="BG2141" s="20"/>
      <c r="BH2141" s="20"/>
      <c r="BI2141" s="20"/>
      <c r="BJ2141" s="20"/>
      <c r="BK2141" s="20"/>
      <c r="BL2141" s="20"/>
      <c r="BM2141" s="20"/>
      <c r="BN2141" s="20"/>
      <c r="BO2141" s="20"/>
      <c r="BP2141" s="20"/>
      <c r="BQ2141" s="20"/>
      <c r="BR2141" s="20"/>
      <c r="BS2141" s="20"/>
      <c r="BT2141" s="20"/>
      <c r="BU2141" s="20"/>
    </row>
    <row r="2142" spans="1:73" s="200" customFormat="1" ht="15.75" customHeight="1">
      <c r="A2142" s="40">
        <v>106</v>
      </c>
      <c r="B2142" s="25">
        <v>44945</v>
      </c>
      <c r="C2142" s="8" t="s">
        <v>711</v>
      </c>
      <c r="D2142" s="8" t="s">
        <v>35</v>
      </c>
      <c r="E2142" s="8" t="s">
        <v>157</v>
      </c>
      <c r="F2142" s="20" t="s">
        <v>164</v>
      </c>
      <c r="G2142" s="50">
        <v>669823</v>
      </c>
      <c r="H2142" s="35" t="s">
        <v>95</v>
      </c>
      <c r="I2142" s="35" t="s">
        <v>165</v>
      </c>
      <c r="J2142" s="8" t="s">
        <v>97</v>
      </c>
      <c r="K2142" s="36" t="s">
        <v>32</v>
      </c>
      <c r="L2142" s="8"/>
      <c r="M2142" s="8" t="s">
        <v>331</v>
      </c>
      <c r="N2142" s="21"/>
      <c r="O2142" s="28">
        <v>148010</v>
      </c>
      <c r="P2142" s="28"/>
      <c r="Q2142" s="28" t="s">
        <v>758</v>
      </c>
      <c r="R2142" s="47" t="s">
        <v>42</v>
      </c>
      <c r="S2142" s="47"/>
      <c r="T2142" s="324"/>
      <c r="U2142" s="324"/>
      <c r="V2142" s="325"/>
      <c r="W2142" s="326"/>
      <c r="X2142" s="327"/>
      <c r="Y2142" s="20"/>
      <c r="Z2142" s="20"/>
      <c r="AA2142" s="20"/>
      <c r="AB2142" s="20"/>
      <c r="AC2142" s="324"/>
      <c r="AD2142" s="20"/>
      <c r="AE2142" s="20"/>
      <c r="AF2142" s="20"/>
      <c r="AG2142" s="20"/>
      <c r="AH2142" s="20"/>
      <c r="AI2142" s="20"/>
      <c r="AJ2142" s="20"/>
      <c r="AK2142" s="20"/>
      <c r="AL2142" s="20"/>
      <c r="AM2142" s="20"/>
      <c r="AN2142" s="20"/>
      <c r="AO2142" s="20"/>
      <c r="AP2142" s="20"/>
      <c r="AQ2142" s="20"/>
      <c r="AR2142" s="20"/>
      <c r="AS2142" s="20"/>
      <c r="AT2142" s="20"/>
      <c r="AU2142" s="20"/>
      <c r="AV2142" s="20"/>
      <c r="AW2142" s="20"/>
      <c r="AX2142" s="20"/>
      <c r="AY2142" s="20"/>
      <c r="AZ2142" s="20"/>
      <c r="BA2142" s="20"/>
      <c r="BB2142" s="20"/>
      <c r="BC2142" s="20"/>
      <c r="BD2142" s="20"/>
      <c r="BE2142" s="20"/>
      <c r="BF2142" s="20"/>
      <c r="BG2142" s="20"/>
      <c r="BH2142" s="20"/>
      <c r="BI2142" s="20"/>
      <c r="BJ2142" s="20"/>
      <c r="BK2142" s="20"/>
      <c r="BL2142" s="20"/>
      <c r="BM2142" s="20"/>
      <c r="BN2142" s="20"/>
      <c r="BO2142" s="20"/>
      <c r="BP2142" s="20"/>
      <c r="BQ2142" s="20"/>
      <c r="BR2142" s="20"/>
      <c r="BS2142" s="20"/>
      <c r="BT2142" s="20"/>
      <c r="BU2142" s="20"/>
    </row>
    <row r="2143" spans="1:73" s="200" customFormat="1" ht="15.75" customHeight="1">
      <c r="A2143" s="40">
        <v>106</v>
      </c>
      <c r="B2143" s="25">
        <v>44945</v>
      </c>
      <c r="C2143" s="8" t="s">
        <v>711</v>
      </c>
      <c r="D2143" s="8" t="s">
        <v>35</v>
      </c>
      <c r="E2143" s="8" t="s">
        <v>157</v>
      </c>
      <c r="F2143" s="20" t="s">
        <v>452</v>
      </c>
      <c r="G2143" s="50">
        <v>25716544</v>
      </c>
      <c r="H2143" s="35" t="s">
        <v>95</v>
      </c>
      <c r="I2143" s="35" t="s">
        <v>453</v>
      </c>
      <c r="J2143" s="58" t="s">
        <v>105</v>
      </c>
      <c r="K2143" s="36" t="s">
        <v>32</v>
      </c>
      <c r="L2143" s="8"/>
      <c r="M2143" s="72" t="s">
        <v>331</v>
      </c>
      <c r="N2143" s="21"/>
      <c r="O2143" s="71">
        <v>999180</v>
      </c>
      <c r="P2143" s="71">
        <v>999180</v>
      </c>
      <c r="Q2143" s="22" t="s">
        <v>759</v>
      </c>
      <c r="R2143" s="47" t="s">
        <v>42</v>
      </c>
      <c r="S2143" s="47" t="s">
        <v>42</v>
      </c>
      <c r="T2143" s="324"/>
      <c r="U2143" s="324"/>
      <c r="V2143" s="325"/>
      <c r="W2143" s="326"/>
      <c r="X2143" s="327"/>
      <c r="Y2143" s="20"/>
      <c r="Z2143" s="20"/>
      <c r="AA2143" s="20"/>
      <c r="AB2143" s="20"/>
      <c r="AC2143" s="324"/>
      <c r="AD2143" s="20"/>
      <c r="AE2143" s="20"/>
      <c r="AF2143" s="20"/>
      <c r="AG2143" s="20"/>
      <c r="AH2143" s="20"/>
      <c r="AI2143" s="20"/>
      <c r="AJ2143" s="20"/>
      <c r="AK2143" s="20"/>
      <c r="AL2143" s="20"/>
      <c r="AM2143" s="20"/>
      <c r="AN2143" s="20"/>
      <c r="AO2143" s="20"/>
      <c r="AP2143" s="20"/>
      <c r="AQ2143" s="20"/>
      <c r="AR2143" s="20"/>
      <c r="AS2143" s="20"/>
      <c r="AT2143" s="20"/>
      <c r="AU2143" s="20"/>
      <c r="AV2143" s="20"/>
      <c r="AW2143" s="20"/>
      <c r="AX2143" s="20"/>
      <c r="AY2143" s="20"/>
      <c r="AZ2143" s="20"/>
      <c r="BA2143" s="20"/>
      <c r="BB2143" s="20"/>
      <c r="BC2143" s="20"/>
      <c r="BD2143" s="20"/>
      <c r="BE2143" s="20"/>
      <c r="BF2143" s="20"/>
      <c r="BG2143" s="20"/>
      <c r="BH2143" s="20"/>
      <c r="BI2143" s="20"/>
      <c r="BJ2143" s="20"/>
      <c r="BK2143" s="20"/>
      <c r="BL2143" s="20"/>
      <c r="BM2143" s="20"/>
      <c r="BN2143" s="20"/>
      <c r="BO2143" s="20"/>
      <c r="BP2143" s="20"/>
      <c r="BQ2143" s="20"/>
      <c r="BR2143" s="20"/>
      <c r="BS2143" s="20"/>
      <c r="BT2143" s="20"/>
      <c r="BU2143" s="20"/>
    </row>
    <row r="2144" spans="1:73" s="200" customFormat="1" ht="15.75" customHeight="1">
      <c r="A2144" s="40">
        <v>106</v>
      </c>
      <c r="B2144" s="25">
        <v>44945</v>
      </c>
      <c r="C2144" s="8" t="s">
        <v>711</v>
      </c>
      <c r="D2144" s="8" t="s">
        <v>35</v>
      </c>
      <c r="E2144" s="8" t="s">
        <v>157</v>
      </c>
      <c r="F2144" s="20" t="s">
        <v>347</v>
      </c>
      <c r="G2144" s="50">
        <v>94699625</v>
      </c>
      <c r="H2144" s="20" t="s">
        <v>103</v>
      </c>
      <c r="I2144" s="20" t="s">
        <v>297</v>
      </c>
      <c r="J2144" s="8" t="s">
        <v>105</v>
      </c>
      <c r="K2144" s="36" t="s">
        <v>32</v>
      </c>
      <c r="L2144" s="8"/>
      <c r="M2144" s="72" t="s">
        <v>331</v>
      </c>
      <c r="N2144" s="21"/>
      <c r="O2144" s="28">
        <v>930150</v>
      </c>
      <c r="P2144" s="28">
        <v>930150</v>
      </c>
      <c r="Q2144" s="22" t="s">
        <v>760</v>
      </c>
      <c r="R2144" s="47" t="s">
        <v>42</v>
      </c>
      <c r="S2144" s="47"/>
      <c r="T2144" s="324"/>
      <c r="U2144" s="324"/>
      <c r="V2144" s="325"/>
      <c r="W2144" s="326"/>
      <c r="X2144" s="327"/>
      <c r="Y2144" s="20"/>
      <c r="Z2144" s="20"/>
      <c r="AA2144" s="20"/>
      <c r="AB2144" s="20"/>
      <c r="AC2144" s="324"/>
      <c r="AD2144" s="20"/>
      <c r="AE2144" s="20"/>
      <c r="AF2144" s="20"/>
      <c r="AG2144" s="20"/>
      <c r="AH2144" s="20"/>
      <c r="AI2144" s="20"/>
      <c r="AJ2144" s="20"/>
      <c r="AK2144" s="20"/>
      <c r="AL2144" s="20"/>
      <c r="AM2144" s="20"/>
      <c r="AN2144" s="20"/>
      <c r="AO2144" s="20"/>
      <c r="AP2144" s="20"/>
      <c r="AQ2144" s="20"/>
      <c r="AR2144" s="20"/>
      <c r="AS2144" s="20"/>
      <c r="AT2144" s="20"/>
      <c r="AU2144" s="20"/>
      <c r="AV2144" s="20"/>
      <c r="AW2144" s="20"/>
      <c r="AX2144" s="20"/>
      <c r="AY2144" s="20"/>
      <c r="AZ2144" s="20"/>
      <c r="BA2144" s="20"/>
      <c r="BB2144" s="20"/>
      <c r="BC2144" s="20"/>
      <c r="BD2144" s="20"/>
      <c r="BE2144" s="20"/>
      <c r="BF2144" s="20"/>
      <c r="BG2144" s="20"/>
      <c r="BH2144" s="20"/>
      <c r="BI2144" s="20"/>
      <c r="BJ2144" s="20"/>
      <c r="BK2144" s="20"/>
      <c r="BL2144" s="20"/>
      <c r="BM2144" s="20"/>
      <c r="BN2144" s="20"/>
      <c r="BO2144" s="20"/>
      <c r="BP2144" s="20"/>
      <c r="BQ2144" s="20"/>
      <c r="BR2144" s="20"/>
      <c r="BS2144" s="20"/>
      <c r="BT2144" s="20"/>
      <c r="BU2144" s="20"/>
    </row>
    <row r="2145" spans="1:73" s="200" customFormat="1" ht="15.75" customHeight="1">
      <c r="A2145" s="40">
        <v>106</v>
      </c>
      <c r="B2145" s="25">
        <v>44945</v>
      </c>
      <c r="C2145" s="8" t="s">
        <v>711</v>
      </c>
      <c r="D2145" s="8" t="s">
        <v>35</v>
      </c>
      <c r="E2145" s="8" t="s">
        <v>157</v>
      </c>
      <c r="F2145" s="20" t="s">
        <v>294</v>
      </c>
      <c r="G2145" s="50">
        <v>12626950</v>
      </c>
      <c r="H2145" s="35" t="s">
        <v>103</v>
      </c>
      <c r="I2145" s="35" t="s">
        <v>295</v>
      </c>
      <c r="J2145" s="58" t="s">
        <v>105</v>
      </c>
      <c r="K2145" s="36" t="s">
        <v>149</v>
      </c>
      <c r="L2145" s="8"/>
      <c r="M2145" s="8" t="s">
        <v>331</v>
      </c>
      <c r="N2145" s="21"/>
      <c r="O2145" s="28">
        <v>336000</v>
      </c>
      <c r="P2145" s="28">
        <v>336000</v>
      </c>
      <c r="Q2145" s="22"/>
      <c r="R2145" s="47" t="s">
        <v>42</v>
      </c>
      <c r="S2145" s="47"/>
      <c r="T2145" s="324"/>
      <c r="U2145" s="324"/>
      <c r="V2145" s="325"/>
      <c r="W2145" s="326"/>
      <c r="X2145" s="327"/>
      <c r="Y2145" s="20"/>
      <c r="Z2145" s="20"/>
      <c r="AA2145" s="20"/>
      <c r="AB2145" s="20"/>
      <c r="AC2145" s="324"/>
      <c r="AD2145" s="20"/>
      <c r="AE2145" s="20"/>
      <c r="AF2145" s="20"/>
      <c r="AG2145" s="20"/>
      <c r="AH2145" s="20"/>
      <c r="AI2145" s="20"/>
      <c r="AJ2145" s="20"/>
      <c r="AK2145" s="20"/>
      <c r="AL2145" s="20"/>
      <c r="AM2145" s="20"/>
      <c r="AN2145" s="20"/>
      <c r="AO2145" s="20"/>
      <c r="AP2145" s="20"/>
      <c r="AQ2145" s="20"/>
      <c r="AR2145" s="20"/>
      <c r="AS2145" s="20"/>
      <c r="AT2145" s="20"/>
      <c r="AU2145" s="20"/>
      <c r="AV2145" s="20"/>
      <c r="AW2145" s="20"/>
      <c r="AX2145" s="20"/>
      <c r="AY2145" s="20"/>
      <c r="AZ2145" s="20"/>
      <c r="BA2145" s="20"/>
      <c r="BB2145" s="20"/>
      <c r="BC2145" s="20"/>
      <c r="BD2145" s="20"/>
      <c r="BE2145" s="20"/>
      <c r="BF2145" s="20"/>
      <c r="BG2145" s="20"/>
      <c r="BH2145" s="20"/>
      <c r="BI2145" s="20"/>
      <c r="BJ2145" s="20"/>
      <c r="BK2145" s="20"/>
      <c r="BL2145" s="20"/>
      <c r="BM2145" s="20"/>
      <c r="BN2145" s="20"/>
      <c r="BO2145" s="20"/>
      <c r="BP2145" s="20"/>
      <c r="BQ2145" s="20"/>
      <c r="BR2145" s="20"/>
      <c r="BS2145" s="20"/>
      <c r="BT2145" s="20"/>
      <c r="BU2145" s="20"/>
    </row>
    <row r="2146" spans="1:73" s="200" customFormat="1" ht="15.75" customHeight="1">
      <c r="A2146" s="40">
        <v>106</v>
      </c>
      <c r="B2146" s="25">
        <v>44945</v>
      </c>
      <c r="C2146" s="8" t="s">
        <v>711</v>
      </c>
      <c r="D2146" s="8" t="s">
        <v>35</v>
      </c>
      <c r="E2146" s="8" t="s">
        <v>157</v>
      </c>
      <c r="F2146" s="20" t="s">
        <v>294</v>
      </c>
      <c r="G2146" s="50">
        <v>12626950</v>
      </c>
      <c r="H2146" s="35" t="s">
        <v>103</v>
      </c>
      <c r="I2146" s="35" t="s">
        <v>295</v>
      </c>
      <c r="J2146" s="58" t="s">
        <v>105</v>
      </c>
      <c r="K2146" s="36" t="s">
        <v>32</v>
      </c>
      <c r="L2146" s="8"/>
      <c r="M2146" s="8" t="s">
        <v>331</v>
      </c>
      <c r="N2146" s="21"/>
      <c r="O2146" s="28">
        <v>168470</v>
      </c>
      <c r="P2146" s="28">
        <v>168470</v>
      </c>
      <c r="Q2146" s="22" t="s">
        <v>761</v>
      </c>
      <c r="R2146" s="47" t="s">
        <v>42</v>
      </c>
      <c r="S2146" s="47"/>
      <c r="T2146" s="324"/>
      <c r="U2146" s="324"/>
      <c r="V2146" s="325"/>
      <c r="W2146" s="326"/>
      <c r="X2146" s="327"/>
      <c r="Y2146" s="20"/>
      <c r="Z2146" s="20"/>
      <c r="AA2146" s="20"/>
      <c r="AB2146" s="20"/>
      <c r="AC2146" s="324"/>
      <c r="AD2146" s="20"/>
      <c r="AE2146" s="20"/>
      <c r="AF2146" s="20"/>
      <c r="AG2146" s="20"/>
      <c r="AH2146" s="20"/>
      <c r="AI2146" s="20"/>
      <c r="AJ2146" s="20"/>
      <c r="AK2146" s="20"/>
      <c r="AL2146" s="20"/>
      <c r="AM2146" s="20"/>
      <c r="AN2146" s="20"/>
      <c r="AO2146" s="20"/>
      <c r="AP2146" s="20"/>
      <c r="AQ2146" s="20"/>
      <c r="AR2146" s="20"/>
      <c r="AS2146" s="20"/>
      <c r="AT2146" s="20"/>
      <c r="AU2146" s="20"/>
      <c r="AV2146" s="20"/>
      <c r="AW2146" s="20"/>
      <c r="AX2146" s="20"/>
      <c r="AY2146" s="20"/>
      <c r="AZ2146" s="20"/>
      <c r="BA2146" s="20"/>
      <c r="BB2146" s="20"/>
      <c r="BC2146" s="20"/>
      <c r="BD2146" s="20"/>
      <c r="BE2146" s="20"/>
      <c r="BF2146" s="20"/>
      <c r="BG2146" s="20"/>
      <c r="BH2146" s="20"/>
      <c r="BI2146" s="20"/>
      <c r="BJ2146" s="20"/>
      <c r="BK2146" s="20"/>
      <c r="BL2146" s="20"/>
      <c r="BM2146" s="20"/>
      <c r="BN2146" s="20"/>
      <c r="BO2146" s="20"/>
      <c r="BP2146" s="20"/>
      <c r="BQ2146" s="20"/>
      <c r="BR2146" s="20"/>
      <c r="BS2146" s="20"/>
      <c r="BT2146" s="20"/>
      <c r="BU2146" s="20"/>
    </row>
    <row r="2147" spans="1:73" s="200" customFormat="1" ht="15.75" customHeight="1">
      <c r="A2147" s="40">
        <v>106</v>
      </c>
      <c r="B2147" s="25">
        <v>44945</v>
      </c>
      <c r="C2147" s="8" t="s">
        <v>711</v>
      </c>
      <c r="D2147" s="8" t="s">
        <v>35</v>
      </c>
      <c r="E2147" s="8" t="s">
        <v>157</v>
      </c>
      <c r="F2147" s="20" t="s">
        <v>289</v>
      </c>
      <c r="G2147" s="50">
        <v>44269594</v>
      </c>
      <c r="H2147" s="20" t="s">
        <v>103</v>
      </c>
      <c r="I2147" s="20" t="s">
        <v>290</v>
      </c>
      <c r="J2147" s="58" t="s">
        <v>105</v>
      </c>
      <c r="K2147" s="36" t="s">
        <v>149</v>
      </c>
      <c r="L2147" s="8"/>
      <c r="M2147" s="8" t="s">
        <v>331</v>
      </c>
      <c r="N2147" s="21"/>
      <c r="O2147" s="28">
        <v>1512000</v>
      </c>
      <c r="P2147" s="28"/>
      <c r="Q2147" s="22"/>
      <c r="R2147" s="47" t="s">
        <v>63</v>
      </c>
      <c r="S2147" s="47"/>
      <c r="T2147" s="324"/>
      <c r="U2147" s="324"/>
      <c r="V2147" s="325"/>
      <c r="W2147" s="326"/>
      <c r="X2147" s="327"/>
      <c r="Y2147" s="20"/>
      <c r="Z2147" s="20"/>
      <c r="AA2147" s="20"/>
      <c r="AB2147" s="20"/>
      <c r="AC2147" s="324"/>
      <c r="AD2147" s="20"/>
      <c r="AE2147" s="20"/>
      <c r="AF2147" s="20"/>
      <c r="AG2147" s="20"/>
      <c r="AH2147" s="20"/>
      <c r="AI2147" s="20"/>
      <c r="AJ2147" s="20"/>
      <c r="AK2147" s="20"/>
      <c r="AL2147" s="20"/>
      <c r="AM2147" s="20"/>
      <c r="AN2147" s="20"/>
      <c r="AO2147" s="20"/>
      <c r="AP2147" s="20"/>
      <c r="AQ2147" s="20"/>
      <c r="AR2147" s="20"/>
      <c r="AS2147" s="20"/>
      <c r="AT2147" s="20"/>
      <c r="AU2147" s="20"/>
      <c r="AV2147" s="20"/>
      <c r="AW2147" s="20"/>
      <c r="AX2147" s="20"/>
      <c r="AY2147" s="20"/>
      <c r="AZ2147" s="20"/>
      <c r="BA2147" s="20"/>
      <c r="BB2147" s="20"/>
      <c r="BC2147" s="20"/>
      <c r="BD2147" s="20"/>
      <c r="BE2147" s="20"/>
      <c r="BF2147" s="20"/>
      <c r="BG2147" s="20"/>
      <c r="BH2147" s="20"/>
      <c r="BI2147" s="20"/>
      <c r="BJ2147" s="20"/>
      <c r="BK2147" s="20"/>
      <c r="BL2147" s="20"/>
      <c r="BM2147" s="20"/>
      <c r="BN2147" s="20"/>
      <c r="BO2147" s="20"/>
      <c r="BP2147" s="20"/>
      <c r="BQ2147" s="20"/>
      <c r="BR2147" s="20"/>
      <c r="BS2147" s="20"/>
      <c r="BT2147" s="20"/>
      <c r="BU2147" s="20"/>
    </row>
    <row r="2148" spans="1:73" s="200" customFormat="1" ht="15.75" customHeight="1">
      <c r="A2148" s="40">
        <v>106</v>
      </c>
      <c r="B2148" s="25">
        <v>44945</v>
      </c>
      <c r="C2148" s="8" t="s">
        <v>711</v>
      </c>
      <c r="D2148" s="8" t="s">
        <v>35</v>
      </c>
      <c r="E2148" s="8" t="s">
        <v>157</v>
      </c>
      <c r="F2148" s="20" t="s">
        <v>307</v>
      </c>
      <c r="G2148" s="50">
        <v>97625</v>
      </c>
      <c r="H2148" s="20" t="s">
        <v>37</v>
      </c>
      <c r="I2148" s="20" t="s">
        <v>308</v>
      </c>
      <c r="J2148" s="58" t="s">
        <v>105</v>
      </c>
      <c r="K2148" s="36" t="s">
        <v>32</v>
      </c>
      <c r="L2148" s="8"/>
      <c r="M2148" s="8" t="s">
        <v>331</v>
      </c>
      <c r="N2148" s="21"/>
      <c r="O2148" s="28">
        <v>79560</v>
      </c>
      <c r="P2148" s="28">
        <v>79560</v>
      </c>
      <c r="Q2148" s="22" t="s">
        <v>762</v>
      </c>
      <c r="R2148" s="47" t="s">
        <v>42</v>
      </c>
      <c r="S2148" s="47"/>
      <c r="T2148" s="324"/>
      <c r="U2148" s="324"/>
      <c r="V2148" s="325"/>
      <c r="W2148" s="326"/>
      <c r="X2148" s="327"/>
      <c r="Y2148" s="20"/>
      <c r="Z2148" s="20"/>
      <c r="AA2148" s="20"/>
      <c r="AB2148" s="20"/>
      <c r="AC2148" s="324"/>
      <c r="AD2148" s="20"/>
      <c r="AE2148" s="20"/>
      <c r="AF2148" s="20"/>
      <c r="AG2148" s="20"/>
      <c r="AH2148" s="20"/>
      <c r="AI2148" s="20"/>
      <c r="AJ2148" s="20"/>
      <c r="AK2148" s="20"/>
      <c r="AL2148" s="20"/>
      <c r="AM2148" s="20"/>
      <c r="AN2148" s="20"/>
      <c r="AO2148" s="20"/>
      <c r="AP2148" s="20"/>
      <c r="AQ2148" s="20"/>
      <c r="AR2148" s="20"/>
      <c r="AS2148" s="20"/>
      <c r="AT2148" s="20"/>
      <c r="AU2148" s="20"/>
      <c r="AV2148" s="20"/>
      <c r="AW2148" s="20"/>
      <c r="AX2148" s="20"/>
      <c r="AY2148" s="20"/>
      <c r="AZ2148" s="20"/>
      <c r="BA2148" s="20"/>
      <c r="BB2148" s="20"/>
      <c r="BC2148" s="20"/>
      <c r="BD2148" s="20"/>
      <c r="BE2148" s="20"/>
      <c r="BF2148" s="20"/>
      <c r="BG2148" s="20"/>
      <c r="BH2148" s="20"/>
      <c r="BI2148" s="20"/>
      <c r="BJ2148" s="20"/>
      <c r="BK2148" s="20"/>
      <c r="BL2148" s="20"/>
      <c r="BM2148" s="20"/>
      <c r="BN2148" s="20"/>
      <c r="BO2148" s="20"/>
      <c r="BP2148" s="20"/>
      <c r="BQ2148" s="20"/>
      <c r="BR2148" s="20"/>
      <c r="BS2148" s="20"/>
      <c r="BT2148" s="20"/>
      <c r="BU2148" s="20"/>
    </row>
    <row r="2149" spans="1:73" s="200" customFormat="1" ht="15.75" customHeight="1">
      <c r="A2149" s="40">
        <v>106</v>
      </c>
      <c r="B2149" s="25">
        <v>44945</v>
      </c>
      <c r="C2149" s="8" t="s">
        <v>711</v>
      </c>
      <c r="D2149" s="8" t="s">
        <v>35</v>
      </c>
      <c r="E2149" s="8" t="s">
        <v>157</v>
      </c>
      <c r="F2149" s="26" t="s">
        <v>333</v>
      </c>
      <c r="G2149" s="69">
        <v>23310715</v>
      </c>
      <c r="H2149" s="8" t="s">
        <v>103</v>
      </c>
      <c r="I2149" s="8" t="s">
        <v>334</v>
      </c>
      <c r="J2149" s="58" t="s">
        <v>105</v>
      </c>
      <c r="K2149" s="8" t="s">
        <v>32</v>
      </c>
      <c r="L2149" s="8"/>
      <c r="M2149" s="8" t="s">
        <v>331</v>
      </c>
      <c r="N2149" s="21"/>
      <c r="O2149" s="28">
        <v>2599740</v>
      </c>
      <c r="P2149" s="28">
        <v>2599740</v>
      </c>
      <c r="Q2149" s="22" t="s">
        <v>763</v>
      </c>
      <c r="R2149" s="47" t="s">
        <v>42</v>
      </c>
      <c r="S2149" s="47"/>
      <c r="T2149" s="324"/>
      <c r="U2149" s="324"/>
      <c r="V2149" s="325"/>
      <c r="W2149" s="326"/>
      <c r="X2149" s="327"/>
      <c r="Y2149" s="20"/>
      <c r="Z2149" s="20"/>
      <c r="AA2149" s="20"/>
      <c r="AB2149" s="20"/>
      <c r="AC2149" s="324"/>
      <c r="AD2149" s="20"/>
      <c r="AE2149" s="20"/>
      <c r="AF2149" s="20"/>
      <c r="AG2149" s="20"/>
      <c r="AH2149" s="20"/>
      <c r="AI2149" s="20"/>
      <c r="AJ2149" s="20"/>
      <c r="AK2149" s="20"/>
      <c r="AL2149" s="20"/>
      <c r="AM2149" s="20"/>
      <c r="AN2149" s="20"/>
      <c r="AO2149" s="20"/>
      <c r="AP2149" s="20"/>
      <c r="AQ2149" s="20"/>
      <c r="AR2149" s="20"/>
      <c r="AS2149" s="20"/>
      <c r="AT2149" s="20"/>
      <c r="AU2149" s="20"/>
      <c r="AV2149" s="20"/>
      <c r="AW2149" s="20"/>
      <c r="AX2149" s="20"/>
      <c r="AY2149" s="20"/>
      <c r="AZ2149" s="20"/>
      <c r="BA2149" s="20"/>
      <c r="BB2149" s="20"/>
      <c r="BC2149" s="20"/>
      <c r="BD2149" s="20"/>
      <c r="BE2149" s="20"/>
      <c r="BF2149" s="20"/>
      <c r="BG2149" s="20"/>
      <c r="BH2149" s="20"/>
      <c r="BI2149" s="20"/>
      <c r="BJ2149" s="20"/>
      <c r="BK2149" s="20"/>
      <c r="BL2149" s="20"/>
      <c r="BM2149" s="20"/>
      <c r="BN2149" s="20"/>
      <c r="BO2149" s="20"/>
      <c r="BP2149" s="20"/>
      <c r="BQ2149" s="20"/>
      <c r="BR2149" s="20"/>
      <c r="BS2149" s="20"/>
      <c r="BT2149" s="20"/>
      <c r="BU2149" s="20"/>
    </row>
    <row r="2150" spans="1:73" s="200" customFormat="1" ht="15.75" customHeight="1">
      <c r="A2150" s="40">
        <v>106</v>
      </c>
      <c r="B2150" s="25">
        <v>44945</v>
      </c>
      <c r="C2150" s="8" t="s">
        <v>711</v>
      </c>
      <c r="D2150" s="8" t="s">
        <v>35</v>
      </c>
      <c r="E2150" s="8" t="s">
        <v>157</v>
      </c>
      <c r="F2150" s="26" t="s">
        <v>333</v>
      </c>
      <c r="G2150" s="69">
        <v>23310715</v>
      </c>
      <c r="H2150" s="8" t="s">
        <v>103</v>
      </c>
      <c r="I2150" s="8" t="s">
        <v>334</v>
      </c>
      <c r="J2150" s="58" t="s">
        <v>105</v>
      </c>
      <c r="K2150" s="8" t="s">
        <v>149</v>
      </c>
      <c r="L2150" s="8"/>
      <c r="M2150" s="8" t="s">
        <v>331</v>
      </c>
      <c r="N2150" s="21"/>
      <c r="O2150" s="28">
        <v>2313800</v>
      </c>
      <c r="P2150" s="28">
        <v>2313800</v>
      </c>
      <c r="Q2150" s="22" t="s">
        <v>764</v>
      </c>
      <c r="R2150" s="47" t="s">
        <v>42</v>
      </c>
      <c r="S2150" s="47"/>
      <c r="T2150" s="324"/>
      <c r="U2150" s="324"/>
      <c r="V2150" s="325"/>
      <c r="W2150" s="326"/>
      <c r="X2150" s="327"/>
      <c r="Y2150" s="20"/>
      <c r="Z2150" s="20"/>
      <c r="AA2150" s="20"/>
      <c r="AB2150" s="20"/>
      <c r="AC2150" s="324"/>
      <c r="AD2150" s="20"/>
      <c r="AE2150" s="20"/>
      <c r="AF2150" s="20"/>
      <c r="AG2150" s="20"/>
      <c r="AH2150" s="20"/>
      <c r="AI2150" s="20"/>
      <c r="AJ2150" s="20"/>
      <c r="AK2150" s="20"/>
      <c r="AL2150" s="20"/>
      <c r="AM2150" s="20"/>
      <c r="AN2150" s="20"/>
      <c r="AO2150" s="20"/>
      <c r="AP2150" s="20"/>
      <c r="AQ2150" s="20"/>
      <c r="AR2150" s="20"/>
      <c r="AS2150" s="20"/>
      <c r="AT2150" s="20"/>
      <c r="AU2150" s="20"/>
      <c r="AV2150" s="20"/>
      <c r="AW2150" s="20"/>
      <c r="AX2150" s="20"/>
      <c r="AY2150" s="20"/>
      <c r="AZ2150" s="20"/>
      <c r="BA2150" s="20"/>
      <c r="BB2150" s="20"/>
      <c r="BC2150" s="20"/>
      <c r="BD2150" s="20"/>
      <c r="BE2150" s="20"/>
      <c r="BF2150" s="20"/>
      <c r="BG2150" s="20"/>
      <c r="BH2150" s="20"/>
      <c r="BI2150" s="20"/>
      <c r="BJ2150" s="20"/>
      <c r="BK2150" s="20"/>
      <c r="BL2150" s="20"/>
      <c r="BM2150" s="20"/>
      <c r="BN2150" s="20"/>
      <c r="BO2150" s="20"/>
      <c r="BP2150" s="20"/>
      <c r="BQ2150" s="20"/>
      <c r="BR2150" s="20"/>
      <c r="BS2150" s="20"/>
      <c r="BT2150" s="20"/>
      <c r="BU2150" s="20"/>
    </row>
    <row r="2151" spans="1:73" s="200" customFormat="1" ht="15.75" customHeight="1">
      <c r="A2151" s="40">
        <v>106</v>
      </c>
      <c r="B2151" s="25">
        <v>44945</v>
      </c>
      <c r="C2151" s="8" t="s">
        <v>711</v>
      </c>
      <c r="D2151" s="8" t="s">
        <v>35</v>
      </c>
      <c r="E2151" s="8" t="s">
        <v>157</v>
      </c>
      <c r="F2151" s="72" t="s">
        <v>400</v>
      </c>
      <c r="G2151" s="24">
        <v>530953</v>
      </c>
      <c r="H2151" s="20" t="s">
        <v>248</v>
      </c>
      <c r="I2151" s="20" t="s">
        <v>673</v>
      </c>
      <c r="J2151" s="8" t="s">
        <v>148</v>
      </c>
      <c r="K2151" s="36" t="s">
        <v>32</v>
      </c>
      <c r="L2151" s="8"/>
      <c r="M2151" s="8" t="s">
        <v>331</v>
      </c>
      <c r="N2151" s="21"/>
      <c r="O2151" s="28">
        <v>611991</v>
      </c>
      <c r="P2151" s="28">
        <v>611991</v>
      </c>
      <c r="Q2151" s="22" t="s">
        <v>765</v>
      </c>
      <c r="R2151" s="47" t="s">
        <v>42</v>
      </c>
      <c r="S2151" s="47"/>
      <c r="T2151" s="324"/>
      <c r="U2151" s="324"/>
      <c r="V2151" s="325"/>
      <c r="W2151" s="326"/>
      <c r="X2151" s="327"/>
      <c r="Y2151" s="20"/>
      <c r="Z2151" s="20"/>
      <c r="AA2151" s="20"/>
      <c r="AB2151" s="20"/>
      <c r="AC2151" s="324"/>
      <c r="AD2151" s="20"/>
      <c r="AE2151" s="20"/>
      <c r="AF2151" s="20"/>
      <c r="AG2151" s="20"/>
      <c r="AH2151" s="20"/>
      <c r="AI2151" s="20"/>
      <c r="AJ2151" s="20"/>
      <c r="AK2151" s="20"/>
      <c r="AL2151" s="20"/>
      <c r="AM2151" s="20"/>
      <c r="AN2151" s="20"/>
      <c r="AO2151" s="20"/>
      <c r="AP2151" s="20"/>
      <c r="AQ2151" s="20"/>
      <c r="AR2151" s="20"/>
      <c r="AS2151" s="20"/>
      <c r="AT2151" s="20"/>
      <c r="AU2151" s="20"/>
      <c r="AV2151" s="20"/>
      <c r="AW2151" s="20"/>
      <c r="AX2151" s="20"/>
      <c r="AY2151" s="20"/>
      <c r="AZ2151" s="20"/>
      <c r="BA2151" s="20"/>
      <c r="BB2151" s="20"/>
      <c r="BC2151" s="20"/>
      <c r="BD2151" s="20"/>
      <c r="BE2151" s="20"/>
      <c r="BF2151" s="20"/>
      <c r="BG2151" s="20"/>
      <c r="BH2151" s="20"/>
      <c r="BI2151" s="20"/>
      <c r="BJ2151" s="20"/>
      <c r="BK2151" s="20"/>
      <c r="BL2151" s="20"/>
      <c r="BM2151" s="20"/>
      <c r="BN2151" s="20"/>
      <c r="BO2151" s="20"/>
      <c r="BP2151" s="20"/>
      <c r="BQ2151" s="20"/>
      <c r="BR2151" s="20"/>
      <c r="BS2151" s="20"/>
      <c r="BT2151" s="20"/>
      <c r="BU2151" s="20"/>
    </row>
    <row r="2152" spans="1:73" s="200" customFormat="1" ht="15.75" customHeight="1">
      <c r="A2152" s="40">
        <v>106</v>
      </c>
      <c r="B2152" s="25">
        <v>44945</v>
      </c>
      <c r="C2152" s="8" t="s">
        <v>711</v>
      </c>
      <c r="D2152" s="8" t="s">
        <v>35</v>
      </c>
      <c r="E2152" s="8" t="s">
        <v>157</v>
      </c>
      <c r="F2152" s="36" t="s">
        <v>123</v>
      </c>
      <c r="G2152" s="50">
        <v>96462106</v>
      </c>
      <c r="H2152" s="35" t="s">
        <v>95</v>
      </c>
      <c r="I2152" s="35" t="s">
        <v>124</v>
      </c>
      <c r="J2152" s="8" t="s">
        <v>97</v>
      </c>
      <c r="K2152" s="36" t="s">
        <v>32</v>
      </c>
      <c r="L2152" s="8"/>
      <c r="M2152" s="8" t="s">
        <v>331</v>
      </c>
      <c r="N2152" s="21"/>
      <c r="O2152" s="28">
        <v>34850790</v>
      </c>
      <c r="P2152" s="28"/>
      <c r="Q2152" s="22"/>
      <c r="R2152" s="47" t="s">
        <v>42</v>
      </c>
      <c r="S2152" s="47"/>
      <c r="T2152" s="324"/>
      <c r="U2152" s="324"/>
      <c r="V2152" s="325"/>
      <c r="W2152" s="326"/>
      <c r="X2152" s="327"/>
      <c r="Y2152" s="20"/>
      <c r="Z2152" s="20"/>
      <c r="AA2152" s="20"/>
      <c r="AB2152" s="20"/>
      <c r="AC2152" s="324"/>
      <c r="AD2152" s="20"/>
      <c r="AE2152" s="20"/>
      <c r="AF2152" s="20"/>
      <c r="AG2152" s="20"/>
      <c r="AH2152" s="20"/>
      <c r="AI2152" s="20"/>
      <c r="AJ2152" s="20"/>
      <c r="AK2152" s="20"/>
      <c r="AL2152" s="20"/>
      <c r="AM2152" s="20"/>
      <c r="AN2152" s="20"/>
      <c r="AO2152" s="20"/>
      <c r="AP2152" s="20"/>
      <c r="AQ2152" s="20"/>
      <c r="AR2152" s="20"/>
      <c r="AS2152" s="20"/>
      <c r="AT2152" s="20"/>
      <c r="AU2152" s="20"/>
      <c r="AV2152" s="20"/>
      <c r="AW2152" s="20"/>
      <c r="AX2152" s="20"/>
      <c r="AY2152" s="20"/>
      <c r="AZ2152" s="20"/>
      <c r="BA2152" s="20"/>
      <c r="BB2152" s="20"/>
      <c r="BC2152" s="20"/>
      <c r="BD2152" s="20"/>
      <c r="BE2152" s="20"/>
      <c r="BF2152" s="20"/>
      <c r="BG2152" s="20"/>
      <c r="BH2152" s="20"/>
      <c r="BI2152" s="20"/>
      <c r="BJ2152" s="20"/>
      <c r="BK2152" s="20"/>
      <c r="BL2152" s="20"/>
      <c r="BM2152" s="20"/>
      <c r="BN2152" s="20"/>
      <c r="BO2152" s="20"/>
      <c r="BP2152" s="20"/>
      <c r="BQ2152" s="20"/>
      <c r="BR2152" s="20"/>
      <c r="BS2152" s="20"/>
      <c r="BT2152" s="20"/>
      <c r="BU2152" s="20"/>
    </row>
    <row r="2153" spans="1:73" s="200" customFormat="1" ht="15.75" customHeight="1">
      <c r="A2153" s="40">
        <v>106</v>
      </c>
      <c r="B2153" s="25">
        <v>44945</v>
      </c>
      <c r="C2153" s="8" t="s">
        <v>711</v>
      </c>
      <c r="D2153" s="8" t="s">
        <v>35</v>
      </c>
      <c r="E2153" s="8" t="s">
        <v>157</v>
      </c>
      <c r="F2153" s="96" t="s">
        <v>309</v>
      </c>
      <c r="G2153" s="50">
        <v>7813215</v>
      </c>
      <c r="H2153" s="20" t="s">
        <v>103</v>
      </c>
      <c r="I2153" s="20" t="s">
        <v>310</v>
      </c>
      <c r="J2153" s="58" t="s">
        <v>105</v>
      </c>
      <c r="K2153" s="8" t="s">
        <v>32</v>
      </c>
      <c r="L2153" s="8"/>
      <c r="M2153" s="8" t="s">
        <v>331</v>
      </c>
      <c r="N2153" s="21"/>
      <c r="O2153" s="28">
        <v>1524510</v>
      </c>
      <c r="P2153" s="28"/>
      <c r="Q2153" s="22"/>
      <c r="R2153" s="47" t="s">
        <v>42</v>
      </c>
      <c r="S2153" s="47"/>
      <c r="T2153" s="324"/>
      <c r="U2153" s="324"/>
      <c r="V2153" s="325"/>
      <c r="W2153" s="326"/>
      <c r="X2153" s="327"/>
      <c r="Y2153" s="20"/>
      <c r="Z2153" s="20"/>
      <c r="AA2153" s="20"/>
      <c r="AB2153" s="20"/>
      <c r="AC2153" s="324"/>
      <c r="AD2153" s="20"/>
      <c r="AE2153" s="20"/>
      <c r="AF2153" s="20"/>
      <c r="AG2153" s="20"/>
      <c r="AH2153" s="20"/>
      <c r="AI2153" s="20"/>
      <c r="AJ2153" s="20"/>
      <c r="AK2153" s="20"/>
      <c r="AL2153" s="20"/>
      <c r="AM2153" s="20"/>
      <c r="AN2153" s="20"/>
      <c r="AO2153" s="20"/>
      <c r="AP2153" s="20"/>
      <c r="AQ2153" s="20"/>
      <c r="AR2153" s="20"/>
      <c r="AS2153" s="20"/>
      <c r="AT2153" s="20"/>
      <c r="AU2153" s="20"/>
      <c r="AV2153" s="20"/>
      <c r="AW2153" s="20"/>
      <c r="AX2153" s="20"/>
      <c r="AY2153" s="20"/>
      <c r="AZ2153" s="20"/>
      <c r="BA2153" s="20"/>
      <c r="BB2153" s="20"/>
      <c r="BC2153" s="20"/>
      <c r="BD2153" s="20"/>
      <c r="BE2153" s="20"/>
      <c r="BF2153" s="20"/>
      <c r="BG2153" s="20"/>
      <c r="BH2153" s="20"/>
      <c r="BI2153" s="20"/>
      <c r="BJ2153" s="20"/>
      <c r="BK2153" s="20"/>
      <c r="BL2153" s="20"/>
      <c r="BM2153" s="20"/>
      <c r="BN2153" s="20"/>
      <c r="BO2153" s="20"/>
      <c r="BP2153" s="20"/>
      <c r="BQ2153" s="20"/>
      <c r="BR2153" s="20"/>
      <c r="BS2153" s="20"/>
      <c r="BT2153" s="20"/>
      <c r="BU2153" s="20"/>
    </row>
    <row r="2154" spans="1:73" s="3" customFormat="1">
      <c r="A2154" s="43">
        <v>107</v>
      </c>
      <c r="B2154" s="14">
        <v>44209</v>
      </c>
      <c r="C2154" s="3" t="s">
        <v>44</v>
      </c>
      <c r="D2154" s="3" t="s">
        <v>94</v>
      </c>
      <c r="F2154" s="41" t="s">
        <v>384</v>
      </c>
      <c r="G2154" s="9">
        <v>17070135</v>
      </c>
      <c r="H2154" s="10" t="s">
        <v>103</v>
      </c>
      <c r="I2154" s="10" t="s">
        <v>385</v>
      </c>
      <c r="J2154" s="3" t="s">
        <v>140</v>
      </c>
      <c r="K2154" s="10" t="s">
        <v>44</v>
      </c>
      <c r="N2154" s="11">
        <v>44272</v>
      </c>
      <c r="O2154" s="4">
        <v>5000</v>
      </c>
      <c r="P2154" s="4">
        <v>5000</v>
      </c>
      <c r="R2154" s="13" t="s">
        <v>42</v>
      </c>
      <c r="U2154" s="276"/>
      <c r="V2154" s="276"/>
      <c r="W2154" s="276"/>
      <c r="X2154" s="276"/>
    </row>
    <row r="2155" spans="1:73" s="8" customFormat="1">
      <c r="A2155" s="40">
        <v>108</v>
      </c>
      <c r="B2155" s="25">
        <v>44867</v>
      </c>
      <c r="C2155" s="36" t="s">
        <v>744</v>
      </c>
      <c r="D2155" s="20" t="s">
        <v>745</v>
      </c>
      <c r="E2155" s="20" t="s">
        <v>157</v>
      </c>
      <c r="F2155" s="20" t="s">
        <v>319</v>
      </c>
      <c r="G2155" s="50">
        <v>7044636</v>
      </c>
      <c r="H2155" s="20" t="s">
        <v>119</v>
      </c>
      <c r="I2155" s="20" t="s">
        <v>320</v>
      </c>
      <c r="J2155" s="8" t="s">
        <v>122</v>
      </c>
      <c r="K2155" s="35" t="s">
        <v>98</v>
      </c>
      <c r="M2155" s="8" t="s">
        <v>125</v>
      </c>
      <c r="N2155" s="25">
        <v>44215</v>
      </c>
      <c r="O2155" s="8">
        <v>12000</v>
      </c>
      <c r="P2155" s="8">
        <v>12000</v>
      </c>
      <c r="R2155" s="47" t="s">
        <v>42</v>
      </c>
      <c r="U2155" s="316"/>
      <c r="V2155" s="316"/>
      <c r="W2155" s="316"/>
      <c r="X2155" s="316"/>
    </row>
    <row r="2156" spans="1:73" s="3" customFormat="1" ht="18" customHeight="1">
      <c r="A2156" s="43">
        <v>109</v>
      </c>
      <c r="B2156" s="14">
        <v>44867</v>
      </c>
      <c r="C2156" s="3" t="s">
        <v>269</v>
      </c>
      <c r="D2156" s="34" t="s">
        <v>270</v>
      </c>
      <c r="E2156" s="34" t="s">
        <v>95</v>
      </c>
      <c r="F2156" s="10" t="s">
        <v>224</v>
      </c>
      <c r="G2156" s="240">
        <v>20321378</v>
      </c>
      <c r="H2156" s="34" t="s">
        <v>95</v>
      </c>
      <c r="I2156" s="34" t="s">
        <v>225</v>
      </c>
      <c r="J2156" s="3" t="s">
        <v>105</v>
      </c>
      <c r="K2156" s="41" t="s">
        <v>106</v>
      </c>
      <c r="M2156" s="3" t="s">
        <v>107</v>
      </c>
      <c r="O2156" s="3">
        <v>100000</v>
      </c>
      <c r="P2156" s="3">
        <v>100000</v>
      </c>
      <c r="R2156" s="13" t="s">
        <v>42</v>
      </c>
      <c r="U2156" s="276"/>
      <c r="V2156" s="276"/>
      <c r="W2156" s="276"/>
      <c r="X2156" s="276"/>
    </row>
    <row r="2157" spans="1:73" s="3" customFormat="1" ht="17.25" customHeight="1">
      <c r="A2157" s="43">
        <v>109</v>
      </c>
      <c r="B2157" s="14">
        <v>44867</v>
      </c>
      <c r="C2157" s="3" t="s">
        <v>269</v>
      </c>
      <c r="D2157" s="34" t="s">
        <v>270</v>
      </c>
      <c r="E2157" s="34" t="s">
        <v>610</v>
      </c>
      <c r="F2157" s="10" t="s">
        <v>264</v>
      </c>
      <c r="G2157" s="9">
        <v>33580650</v>
      </c>
      <c r="H2157" s="34" t="s">
        <v>95</v>
      </c>
      <c r="I2157" s="34" t="s">
        <v>265</v>
      </c>
      <c r="J2157" s="3" t="s">
        <v>217</v>
      </c>
      <c r="K2157" s="3" t="s">
        <v>766</v>
      </c>
      <c r="M2157" s="3" t="s">
        <v>107</v>
      </c>
      <c r="O2157" s="3">
        <v>500000</v>
      </c>
      <c r="R2157" s="7" t="s">
        <v>42</v>
      </c>
      <c r="U2157" s="276"/>
      <c r="V2157" s="276"/>
      <c r="W2157" s="276"/>
      <c r="X2157" s="276"/>
    </row>
    <row r="2158" spans="1:73" s="8" customFormat="1">
      <c r="A2158" s="40">
        <v>110</v>
      </c>
      <c r="B2158" s="25">
        <v>44519</v>
      </c>
      <c r="C2158" s="8" t="s">
        <v>111</v>
      </c>
      <c r="D2158" s="8" t="s">
        <v>112</v>
      </c>
      <c r="E2158" s="8" t="s">
        <v>95</v>
      </c>
      <c r="F2158" s="20" t="s">
        <v>394</v>
      </c>
      <c r="G2158" s="50">
        <v>2494530</v>
      </c>
      <c r="H2158" s="20" t="s">
        <v>119</v>
      </c>
      <c r="I2158" s="20" t="s">
        <v>112</v>
      </c>
      <c r="J2158" s="8" t="s">
        <v>105</v>
      </c>
      <c r="K2158" s="52" t="s">
        <v>329</v>
      </c>
      <c r="M2158" s="8" t="s">
        <v>107</v>
      </c>
      <c r="N2158" s="21">
        <v>44439</v>
      </c>
      <c r="O2158" s="27">
        <v>20000</v>
      </c>
      <c r="P2158" s="27"/>
      <c r="Q2158" s="27"/>
      <c r="R2158" s="331" t="s">
        <v>393</v>
      </c>
      <c r="T2158" s="200"/>
      <c r="U2158" s="200"/>
      <c r="V2158" s="200"/>
      <c r="W2158" s="200"/>
      <c r="X2158" s="200"/>
      <c r="Y2158" s="200"/>
      <c r="Z2158" s="200"/>
      <c r="AA2158" s="200"/>
      <c r="AB2158" s="200"/>
      <c r="AC2158" s="200"/>
      <c r="AD2158" s="200"/>
      <c r="AE2158" s="200"/>
      <c r="AF2158" s="200"/>
      <c r="AG2158" s="200"/>
      <c r="AH2158" s="200"/>
      <c r="AI2158" s="200"/>
      <c r="AJ2158" s="200"/>
      <c r="AK2158" s="200"/>
      <c r="AL2158" s="200"/>
      <c r="AM2158" s="200"/>
      <c r="AN2158" s="200"/>
      <c r="AO2158" s="200"/>
      <c r="AP2158" s="200"/>
      <c r="AQ2158" s="200"/>
      <c r="AR2158" s="200"/>
      <c r="AS2158" s="200"/>
      <c r="AT2158" s="200"/>
      <c r="AU2158" s="200"/>
      <c r="AV2158" s="200"/>
      <c r="AW2158" s="200"/>
      <c r="AX2158" s="200"/>
      <c r="AY2158" s="200"/>
      <c r="AZ2158" s="200"/>
      <c r="BA2158" s="200"/>
      <c r="BB2158" s="200"/>
      <c r="BC2158" s="200"/>
      <c r="BD2158" s="200"/>
      <c r="BE2158" s="200"/>
      <c r="BF2158" s="200"/>
      <c r="BG2158" s="200"/>
      <c r="BH2158" s="200"/>
      <c r="BI2158" s="200"/>
      <c r="BJ2158" s="200"/>
      <c r="BK2158" s="200"/>
      <c r="BL2158" s="200"/>
      <c r="BM2158" s="200"/>
      <c r="BN2158" s="200"/>
      <c r="BO2158" s="200"/>
      <c r="BP2158" s="200"/>
      <c r="BQ2158" s="200"/>
    </row>
    <row r="2159" spans="1:73">
      <c r="A2159" s="43"/>
      <c r="S2159" s="8"/>
      <c r="T2159" s="8"/>
      <c r="U2159" s="8"/>
    </row>
    <row r="2160" spans="1:73" s="3" customFormat="1">
      <c r="A2160" s="43"/>
    </row>
    <row r="2161" spans="1:21" ht="15.75" customHeight="1">
      <c r="A2161" s="43"/>
      <c r="F2161" s="124"/>
      <c r="G2161" s="124"/>
      <c r="H2161" s="124"/>
      <c r="I2161" s="124"/>
      <c r="J2161" s="124"/>
      <c r="K2161" s="124"/>
      <c r="N2161" s="124"/>
      <c r="S2161" s="8"/>
      <c r="T2161" s="8"/>
      <c r="U2161" s="8"/>
    </row>
    <row r="2162" spans="1:21">
      <c r="B2162" s="14"/>
      <c r="C2162" s="3"/>
      <c r="D2162" s="3"/>
      <c r="E2162" s="3"/>
      <c r="F2162" s="10"/>
      <c r="G2162" s="6"/>
      <c r="H2162" s="34"/>
      <c r="I2162" s="34"/>
      <c r="J2162" s="3"/>
      <c r="K2162" s="10"/>
      <c r="L2162" s="3"/>
      <c r="M2162" s="3"/>
      <c r="N2162" s="11"/>
      <c r="O2162" s="5"/>
      <c r="P2162" s="5"/>
      <c r="Q2162" s="3"/>
      <c r="R2162" s="7"/>
      <c r="S2162" s="3"/>
    </row>
    <row r="2163" spans="1:21">
      <c r="B2163" s="14"/>
      <c r="C2163" s="3"/>
      <c r="D2163" s="3"/>
      <c r="E2163" s="3"/>
      <c r="F2163" s="10"/>
      <c r="G2163" s="12"/>
      <c r="H2163" s="34"/>
      <c r="I2163" s="34"/>
      <c r="J2163" s="3"/>
      <c r="K2163" s="10"/>
      <c r="L2163" s="3"/>
      <c r="M2163" s="3"/>
      <c r="N2163" s="11"/>
      <c r="O2163" s="5"/>
      <c r="P2163" s="5"/>
      <c r="Q2163" s="3"/>
      <c r="R2163" s="7"/>
      <c r="S2163" s="3"/>
    </row>
    <row r="2164" spans="1:21">
      <c r="B2164" s="14"/>
      <c r="C2164" s="3"/>
      <c r="D2164" s="3"/>
      <c r="E2164" s="3"/>
      <c r="F2164" s="10"/>
      <c r="G2164" s="12"/>
      <c r="H2164" s="34"/>
      <c r="I2164" s="34"/>
      <c r="J2164" s="3"/>
      <c r="K2164" s="10"/>
      <c r="L2164" s="3"/>
      <c r="M2164" s="3"/>
      <c r="N2164" s="11"/>
      <c r="O2164" s="5"/>
      <c r="P2164" s="5"/>
      <c r="Q2164" s="3"/>
      <c r="R2164" s="7"/>
      <c r="S2164" s="3"/>
    </row>
    <row r="2165" spans="1:21">
      <c r="B2165" s="14"/>
      <c r="C2165" s="3"/>
      <c r="D2165" s="3"/>
      <c r="E2165" s="3"/>
      <c r="F2165" s="10"/>
      <c r="G2165" s="9"/>
      <c r="H2165" s="34"/>
      <c r="I2165" s="34"/>
      <c r="J2165" s="3"/>
      <c r="K2165" s="10"/>
      <c r="L2165" s="3"/>
      <c r="M2165" s="3"/>
      <c r="N2165" s="6"/>
      <c r="O2165" s="3"/>
      <c r="P2165" s="3"/>
      <c r="Q2165" s="3"/>
      <c r="R2165" s="7"/>
      <c r="S2165" s="3"/>
    </row>
    <row r="2166" spans="1:21">
      <c r="B2166" s="14"/>
      <c r="C2166" s="3"/>
      <c r="D2166" s="3"/>
      <c r="E2166" s="3"/>
      <c r="F2166" s="10"/>
      <c r="G2166" s="227"/>
      <c r="H2166" s="34"/>
      <c r="I2166" s="34"/>
      <c r="J2166" s="117"/>
      <c r="K2166" s="10"/>
      <c r="L2166" s="3"/>
      <c r="M2166" s="3"/>
      <c r="N2166" s="6"/>
      <c r="O2166" s="3"/>
      <c r="P2166" s="3"/>
      <c r="Q2166" s="3"/>
      <c r="R2166" s="7"/>
      <c r="S2166" s="3"/>
    </row>
    <row r="2167" spans="1:21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</row>
    <row r="2168" spans="1:21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</row>
    <row r="2169" spans="1:21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</row>
    <row r="2170" spans="1:21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</row>
    <row r="2171" spans="1:21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</row>
    <row r="2172" spans="1:21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</row>
    <row r="2173" spans="1:21">
      <c r="B2173" s="14"/>
      <c r="C2173" s="3"/>
      <c r="D2173" s="3"/>
      <c r="E2173" s="3"/>
      <c r="F2173" s="10"/>
      <c r="G2173" s="9"/>
      <c r="H2173" s="34"/>
      <c r="I2173" s="34"/>
      <c r="J2173" s="3"/>
      <c r="K2173" s="10"/>
      <c r="L2173" s="3"/>
      <c r="M2173" s="3"/>
      <c r="N2173" s="14"/>
      <c r="O2173" s="3"/>
      <c r="P2173" s="3"/>
      <c r="Q2173" s="3"/>
      <c r="R2173" s="7"/>
      <c r="S2173" s="3"/>
    </row>
    <row r="2174" spans="1:21" ht="24" customHeight="1">
      <c r="B2174" s="14"/>
      <c r="C2174" s="3"/>
      <c r="D2174" s="3"/>
      <c r="E2174" s="3"/>
      <c r="F2174" s="241"/>
      <c r="G2174" s="247"/>
      <c r="H2174" s="241"/>
      <c r="I2174" s="46"/>
      <c r="J2174" s="3"/>
      <c r="K2174" s="10"/>
      <c r="L2174" s="3"/>
      <c r="M2174" s="3"/>
      <c r="N2174" s="11"/>
      <c r="O2174" s="3"/>
      <c r="P2174" s="3"/>
      <c r="Q2174" s="3"/>
      <c r="R2174" s="7"/>
      <c r="S2174" s="3"/>
    </row>
    <row r="2175" spans="1:21">
      <c r="B2175" s="3"/>
      <c r="C2175" s="3"/>
      <c r="D2175" s="3"/>
      <c r="E2175" s="3"/>
      <c r="F2175" s="10"/>
      <c r="G2175" s="12"/>
      <c r="H2175" s="10"/>
      <c r="I2175" s="10"/>
      <c r="J2175" s="59"/>
      <c r="K2175" s="10"/>
      <c r="L2175" s="3"/>
      <c r="M2175" s="3"/>
      <c r="N2175" s="6"/>
      <c r="O2175" s="3"/>
      <c r="P2175" s="3"/>
      <c r="Q2175" s="3"/>
      <c r="R2175" s="3"/>
      <c r="S2175" s="3"/>
    </row>
  </sheetData>
  <autoFilter ref="A4:BQ2161" xr:uid="{01E1CC3A-0A19-4712-A841-63E1D4904DB6}">
    <sortState xmlns:xlrd2="http://schemas.microsoft.com/office/spreadsheetml/2017/richdata2" ref="A5:BQ2161">
      <sortCondition ref="C4:C2161"/>
    </sortState>
  </autoFilter>
  <hyperlinks>
    <hyperlink ref="R284" r:id="rId1" xr:uid="{1EDF4485-3CFF-0848-A5E5-5B56444DDEC5}"/>
    <hyperlink ref="R1018" r:id="rId2" xr:uid="{CC079DB4-6706-524B-BE74-97C54E942A44}"/>
    <hyperlink ref="R278" r:id="rId3" xr:uid="{2C156FF8-8732-354F-99DB-F072D38E62A2}"/>
    <hyperlink ref="R1448" r:id="rId4" xr:uid="{9A8628CC-A8E0-5649-818C-B10EB73A67BF}"/>
    <hyperlink ref="R1019" r:id="rId5" xr:uid="{E23FE7DB-3CB8-1147-BF35-E054802F6B8B}"/>
    <hyperlink ref="R1021" r:id="rId6" xr:uid="{9EBBE536-DF03-E149-9A93-2CEA56DE3A52}"/>
    <hyperlink ref="R1020" r:id="rId7" xr:uid="{F3BC1520-CF48-C840-9F71-F8B1C4B2C61D}"/>
    <hyperlink ref="R1739" r:id="rId8" xr:uid="{9BED078C-A8E6-F643-88CF-33FE5F37DA4C}"/>
    <hyperlink ref="R1017" r:id="rId9" xr:uid="{1DF16B70-BC78-B549-8698-EB5615EC1118}"/>
    <hyperlink ref="R1209" r:id="rId10" xr:uid="{3A7E2D62-91AB-E444-8287-623F9AAC0D4A}"/>
    <hyperlink ref="R9" r:id="rId11" xr:uid="{9008C4CE-2F14-9143-844B-3EFEA2821425}"/>
    <hyperlink ref="R851" r:id="rId12" xr:uid="{BC3DED8E-7123-E34C-8157-6419403FD3CC}"/>
    <hyperlink ref="R1444" r:id="rId13" xr:uid="{FA024479-293A-1049-A259-260F9A221C31}"/>
    <hyperlink ref="R23" r:id="rId14" xr:uid="{BE3506D6-E6EC-1348-95EF-DBA963CBAC41}"/>
    <hyperlink ref="R280" r:id="rId15" xr:uid="{B0180F75-9966-164C-A03C-878874060763}"/>
    <hyperlink ref="R139" r:id="rId16" xr:uid="{7A732272-DB35-6945-A3A4-1DB220203386}"/>
    <hyperlink ref="R1519" r:id="rId17" xr:uid="{305054B4-AF67-594F-9F88-93FC09482990}"/>
    <hyperlink ref="R1205" r:id="rId18" xr:uid="{5C446E44-5249-6842-88D4-5BE7DBC10724}"/>
    <hyperlink ref="R190" r:id="rId19" display="https://twitter.com/eu_echo/status/1420728352818835462?s=20" xr:uid="{725409E1-B640-294D-B2A1-9D773201B14A}"/>
    <hyperlink ref="R191" r:id="rId20" display="https://twitter.com/eu_echo/status/1420728352818835462?s=20" xr:uid="{C9B01165-C51D-CE4C-8CC2-A1E445B2596B}"/>
    <hyperlink ref="R1153" r:id="rId21" display="https://eng.lsm.lv/article/society/health/latvian-donated-vaccines-depart-to-tunisia.a414721/" xr:uid="{5BB796C6-1621-2B49-B338-D21A9084F3E1}"/>
    <hyperlink ref="R1221" r:id="rId22" display="https://www.moroccoworldnews.com/2021/05/342657/morocco-donates-covid-19-vaccines-lot-to-mauritania" xr:uid="{370900F9-6A31-C149-92F8-06D602355D10}"/>
    <hyperlink ref="R604" r:id="rId23" xr:uid="{6A98A6DC-04BB-1A40-87DA-671941B9F66C}"/>
    <hyperlink ref="R548" r:id="rId24" xr:uid="{B89FD33D-1613-BD42-9566-CD26FC7F0CF8}"/>
    <hyperlink ref="R1152" r:id="rId25" xr:uid="{97434794-D68C-0E43-A869-BAEF6FE9EA61}"/>
    <hyperlink ref="R1202" r:id="rId26" xr:uid="{F90CBD88-E16A-644C-A001-D9A3AD3868E5}"/>
    <hyperlink ref="R1383" r:id="rId27" xr:uid="{23285F3D-B2F8-844D-B011-9DD59489B0BB}"/>
    <hyperlink ref="R1445" r:id="rId28" xr:uid="{6668538D-B9BA-7246-BE19-D8A988DF1285}"/>
    <hyperlink ref="R1213" r:id="rId29" xr:uid="{5D650D36-117E-DB41-A6D0-5F4D63158958}"/>
    <hyperlink ref="R1324" r:id="rId30" xr:uid="{102894D0-B193-5B46-AB4B-D355DF2578DC}"/>
    <hyperlink ref="R1389" r:id="rId31" xr:uid="{CBA84045-10B1-6840-82CD-152E6F543644}"/>
    <hyperlink ref="R1714" r:id="rId32" xr:uid="{099A96F1-015A-354F-B7FB-69A00B906756}"/>
    <hyperlink ref="R1713" r:id="rId33" xr:uid="{3879A07D-6714-754D-9E7A-324ACEBE582E}"/>
    <hyperlink ref="R1709" r:id="rId34" xr:uid="{3ECA66ED-07E9-8C4C-A9A8-CF410273D176}"/>
    <hyperlink ref="R1707:R1710" r:id="rId35" display="Source " xr:uid="{6BEE365C-30BE-8C4D-960D-AA2C4E3037C2}"/>
    <hyperlink ref="R1523" r:id="rId36" xr:uid="{DF10FA05-D7D8-9E43-A733-DDFE0E37F2F0}"/>
    <hyperlink ref="R1522" r:id="rId37" xr:uid="{B4AB6D06-AA40-DC40-BB04-0C72600E3932}"/>
    <hyperlink ref="R522" r:id="rId38" display="http://news.chinhphu.vn/Home/Croatia-donates-60000-COVID19-vaccine-doses-to-Viet-Nam/202110/45795.vgp" xr:uid="{7D7CACF1-29A1-5543-865D-1D4CD8F9E298}"/>
    <hyperlink ref="R852" r:id="rId39" display="https://newsroom.gy/2021/10/12/barbados-getting-7000-j-sick-persons-at-home-to-benefit/" xr:uid="{999F804A-A0CC-D541-B859-1354A8EE5C67}"/>
    <hyperlink ref="R283" r:id="rId40" xr:uid="{2F0142B4-2907-7C47-9E85-4F63CA2A1FD2}"/>
    <hyperlink ref="R186" r:id="rId41" xr:uid="{67973EDF-EC4D-8744-983E-AD8D96AEE7AF}"/>
    <hyperlink ref="R596" r:id="rId42" xr:uid="{BE469093-D6F4-B046-B6BD-286AE8D805D8}"/>
    <hyperlink ref="R1626" r:id="rId43" xr:uid="{A4CD165D-3820-934D-9E40-9F79C970B89C}"/>
    <hyperlink ref="R2158" r:id="rId44" xr:uid="{12ED19FD-59D3-064A-BA4F-FC9CC8243E71}"/>
    <hyperlink ref="R48" r:id="rId45" xr:uid="{D8EBEB47-DF6E-2B4A-B316-56FEE82CA74A}"/>
    <hyperlink ref="R10" r:id="rId46" xr:uid="{FA12BD9F-CC8C-B448-A819-9909BB97EB96}"/>
    <hyperlink ref="R553" r:id="rId47" xr:uid="{2059D5A5-A315-034A-8EFD-40E0F123E3C4}"/>
    <hyperlink ref="R552" r:id="rId48" xr:uid="{0144B99F-2328-FA4C-A26B-E8027D44C5E2}"/>
    <hyperlink ref="R567" r:id="rId49" xr:uid="{11DE392C-6812-A34E-8B82-5A27148D39C3}"/>
    <hyperlink ref="R855" r:id="rId50" xr:uid="{C7A492A7-F724-F843-86C4-417165BFB08F}"/>
    <hyperlink ref="R856" r:id="rId51" xr:uid="{84F92691-6045-7041-9D0B-4CE5BFA9B710}"/>
    <hyperlink ref="R1000" r:id="rId52" xr:uid="{78931F7C-96A1-B140-BC14-AA5F73858625}"/>
    <hyperlink ref="R1001" r:id="rId53" xr:uid="{A9C99DA1-2A5D-9B47-A6D1-360F5CB8707F}"/>
    <hyperlink ref="R1005" r:id="rId54" xr:uid="{64A8F628-4AD2-9540-BC06-4F72979575B2}"/>
    <hyperlink ref="R1025" r:id="rId55" xr:uid="{7309D009-9FA8-744A-81BD-F62CEB60E8FC}"/>
    <hyperlink ref="R1024" r:id="rId56" xr:uid="{AECA06E4-C23B-1E41-B5CD-400AC0B72749}"/>
    <hyperlink ref="R81" r:id="rId57" display="https://www.pm.gov.au/media/statement-presidents-global-summit-end-covid-19-washington-dc-usa" xr:uid="{477EB825-6928-EA4C-ABFC-C35530BE25F5}"/>
    <hyperlink ref="R1198" r:id="rId58" xr:uid="{E5CBB328-8C9E-3E47-970C-657B295E49B2}"/>
    <hyperlink ref="R1265" r:id="rId59" xr:uid="{3CFBAF2C-A52B-EC40-8952-BF264041EFF3}"/>
    <hyperlink ref="R1288" r:id="rId60" xr:uid="{BF2ABC6C-CC53-614A-962D-C9D1143E1765}"/>
    <hyperlink ref="R1316" r:id="rId61" xr:uid="{D3AD12C4-8551-CF4E-B4FB-9378D5CA4D58}"/>
    <hyperlink ref="R1447" r:id="rId62" xr:uid="{0A44883C-04CA-AB4D-B0E4-E38CA256F6F0}"/>
    <hyperlink ref="R1478" r:id="rId63" xr:uid="{6F261EB2-6BAD-AE49-BE15-0D9AA9B74506}"/>
    <hyperlink ref="R1477" r:id="rId64" xr:uid="{686C3F6B-3560-7746-B54B-3F4A44C866A5}"/>
    <hyperlink ref="R1724" r:id="rId65" xr:uid="{7EF628F3-727B-3546-8A4C-4FBA2A13C3E4}"/>
    <hyperlink ref="R1722" r:id="rId66" xr:uid="{BA31228E-DC14-9443-8C78-72766B195F26}"/>
    <hyperlink ref="R1723" r:id="rId67" xr:uid="{29B1DB63-BE84-2B4F-97FF-F7EB0A909E37}"/>
    <hyperlink ref="R1725" r:id="rId68" xr:uid="{1B96622E-F545-BE4F-8A8A-AD6D676FE4A5}"/>
    <hyperlink ref="R1726" r:id="rId69" xr:uid="{65DFD90A-DDAA-4A45-972A-6F427AD35C21}"/>
    <hyperlink ref="R1755" r:id="rId70" xr:uid="{67984F87-EF33-8F45-AB4E-18899AE84BE8}"/>
    <hyperlink ref="R1754" r:id="rId71" xr:uid="{5763F5B7-50D0-5946-A0DF-5D4ABA1F4850}"/>
    <hyperlink ref="R1749" r:id="rId72" xr:uid="{24665B55-84B2-4B49-92DE-9A9E6B02FEC6}"/>
    <hyperlink ref="R1326" r:id="rId73" xr:uid="{F18A7CAA-DC94-844B-B081-F4DB286E08E6}"/>
    <hyperlink ref="R1345" r:id="rId74" xr:uid="{FEF0EF68-DF44-9749-8510-AB8FE4552007}"/>
    <hyperlink ref="R1356" r:id="rId75" xr:uid="{8C69F748-C972-E94D-9B39-84CA0EEB34AB}"/>
    <hyperlink ref="R1357" r:id="rId76" xr:uid="{3E395FEA-F58D-1241-B6C9-E3B80890CBCF}"/>
    <hyperlink ref="R1354" r:id="rId77" xr:uid="{29386097-5238-5044-9F51-4B9286B24F2F}"/>
    <hyperlink ref="R1350" r:id="rId78" xr:uid="{19A7E254-ECF6-E94F-AB6F-7D06072ECED0}"/>
    <hyperlink ref="R1351" r:id="rId79" xr:uid="{4F18BB6C-95F7-8D4A-9300-C792FF2223D9}"/>
    <hyperlink ref="R1454" r:id="rId80" xr:uid="{E4CED98A-657F-4C47-AF8F-E2CBEB88356E}"/>
    <hyperlink ref="R1485" r:id="rId81" xr:uid="{322F9352-4DED-2F44-8715-A56DCD59467C}"/>
    <hyperlink ref="R1533" r:id="rId82" xr:uid="{CF6E94FE-55AD-0F43-A7D1-F5EDAA592B21}"/>
    <hyperlink ref="R1770" r:id="rId83" xr:uid="{6AB4600B-2C25-BC45-891A-DA81D6B67F52}"/>
    <hyperlink ref="R1769" r:id="rId84" xr:uid="{AF21688B-2BEE-7D42-93A2-B5FE7438BF3D}"/>
    <hyperlink ref="R1768" r:id="rId85" xr:uid="{0B0D0C5F-B89A-204D-A1E0-DCED099AA5F1}"/>
    <hyperlink ref="R1766" r:id="rId86" xr:uid="{161D7C5E-06DE-944E-A0C9-AA18C8A16554}"/>
    <hyperlink ref="R1765" r:id="rId87" xr:uid="{62E61B22-C7B3-5848-9BD4-0B541B1CCFC3}"/>
    <hyperlink ref="R1764" r:id="rId88" xr:uid="{D79FCAE0-E381-E74B-8D05-2F7C231972D2}"/>
    <hyperlink ref="R1767" r:id="rId89" xr:uid="{E75BF8A7-507F-7241-A836-F75AB3A45475}"/>
    <hyperlink ref="R1782" r:id="rId90" xr:uid="{9A4ED843-7C3F-FB49-8AA1-9ED3F7123340}"/>
    <hyperlink ref="R1780" r:id="rId91" xr:uid="{585581B6-A394-A14F-A2EF-333B803A015E}"/>
    <hyperlink ref="R1779" r:id="rId92" xr:uid="{AFE15627-2B63-5449-B7C3-897B826CE8D5}"/>
    <hyperlink ref="R1778" r:id="rId93" xr:uid="{8F69F0CF-544B-284E-92CE-05339AC1E969}"/>
    <hyperlink ref="R1777" r:id="rId94" xr:uid="{CD2299EE-8E92-9E47-A76B-76C94E59036B}"/>
    <hyperlink ref="R1776" r:id="rId95" xr:uid="{8BAFA629-8CDC-9542-8D67-61DAC9D84C3C}"/>
    <hyperlink ref="R1773" r:id="rId96" xr:uid="{96C5AFC7-AAF6-294B-AEA6-AEA4509FFC09}"/>
    <hyperlink ref="R1772" r:id="rId97" xr:uid="{5134405B-DB50-B44C-A15B-35226CB7A313}"/>
    <hyperlink ref="S1491" r:id="rId98" xr:uid="{FBC6B662-23C8-2346-887F-5A931AA3F36C}"/>
    <hyperlink ref="S540" r:id="rId99" xr:uid="{03DFA7FA-24AE-2E4D-82C2-E4263AB5806D}"/>
    <hyperlink ref="S539" r:id="rId100" xr:uid="{A83ACD07-D942-124F-AE85-B8A2A6E5A58C}"/>
    <hyperlink ref="S1175" r:id="rId101" xr:uid="{1B1DBA41-24F7-ED40-9C97-04CCFFEBCADF}"/>
    <hyperlink ref="S613" r:id="rId102" xr:uid="{ECEEEEAE-840E-FA47-8C7E-065DADC5EFD1}"/>
    <hyperlink ref="R24" r:id="rId103" xr:uid="{09C3D7DD-B71F-8C42-9F8B-2D6752FCFE2B}"/>
    <hyperlink ref="R102" r:id="rId104" xr:uid="{2FED2933-C0D8-084C-A4C2-7E0CF0496EDB}"/>
    <hyperlink ref="R521" r:id="rId105" xr:uid="{29953941-F357-1D41-A7DD-CA72DA80095D}"/>
    <hyperlink ref="R1197" r:id="rId106" xr:uid="{186F0596-0D65-5F43-A50B-A519F6CB251C}"/>
    <hyperlink ref="R1320" r:id="rId107" xr:uid="{DA8FC6FF-6BE8-5346-AE1C-DD2C11DCFF82}"/>
    <hyperlink ref="R1721" r:id="rId108" xr:uid="{D9DCBD86-29ED-1446-AEA7-5169C138E125}"/>
    <hyperlink ref="R15" r:id="rId109" xr:uid="{DA80D2A4-9D56-C042-9F8B-3B20CF029BE2}"/>
    <hyperlink ref="R14" r:id="rId110" xr:uid="{E5531E95-3651-E446-B816-C7C800960938}"/>
    <hyperlink ref="R282" r:id="rId111" xr:uid="{F0E2313A-8D62-F542-9CC7-BD25B7666F05}"/>
    <hyperlink ref="R1420" r:id="rId112" xr:uid="{1E6B616F-69BD-5B42-8E73-0C41E3DED352}"/>
    <hyperlink ref="R1225" r:id="rId113" xr:uid="{63FC73C0-3074-984F-9B81-3665FA487E15}"/>
    <hyperlink ref="R1223" r:id="rId114" xr:uid="{01FED775-C674-7543-9FA8-F85E366ADA6D}"/>
    <hyperlink ref="R1746" r:id="rId115" xr:uid="{9A4FCC2F-0BEB-0D4B-9D43-748E75E373D6}"/>
    <hyperlink ref="R1788" r:id="rId116" xr:uid="{A0D90915-CB52-1F40-ABFD-ABE975B2F600}"/>
    <hyperlink ref="R1775" r:id="rId117" xr:uid="{F0F3B981-5B50-CD4C-B402-99DDDDAD00E7}"/>
    <hyperlink ref="R1771" r:id="rId118" xr:uid="{D7F60919-1BE4-9B4B-A13D-368ACBA3AA14}"/>
    <hyperlink ref="R2154" r:id="rId119" xr:uid="{451AFC04-2EF1-5E44-A50F-6D41F01A3BE8}"/>
    <hyperlink ref="R145" r:id="rId120" xr:uid="{DBF5CEA0-620C-8A47-8BBC-EAEB50B49426}"/>
    <hyperlink ref="R143" r:id="rId121" location=".YeCzYVjMJ25" xr:uid="{98A15AEB-0204-5C45-B3AC-EDF535C3FB57}"/>
    <hyperlink ref="R188" r:id="rId122" xr:uid="{74511DCC-624A-B947-B222-D9E5F9A3E08A}"/>
    <hyperlink ref="R187" r:id="rId123" xr:uid="{5660596E-9EBD-7D4E-B798-873C51A58D1A}"/>
    <hyperlink ref="R194" r:id="rId124" xr:uid="{4118F7B1-CB80-1D47-BC5E-BA565596A7E5}"/>
    <hyperlink ref="R195" r:id="rId125" xr:uid="{C3FE34FF-07FB-3349-8C08-9E42EF7D7E08}"/>
    <hyperlink ref="R12" r:id="rId126" xr:uid="{1AF2EBE3-34BA-9542-BC6D-8612D3AD9634}"/>
    <hyperlink ref="R13" r:id="rId127" xr:uid="{371EE488-B6A6-524A-8DB4-FBF96F337B74}"/>
    <hyperlink ref="R11" r:id="rId128" xr:uid="{82C57CE3-90A5-0A4D-B499-36D3EBF69CBF}"/>
    <hyperlink ref="R74" r:id="rId129" xr:uid="{F1CC0D7B-0DCF-1F47-863D-9352AB84BD45}"/>
    <hyperlink ref="R73" r:id="rId130" xr:uid="{2016F497-351C-304B-84A7-4F4B2E02169E}"/>
    <hyperlink ref="R44" r:id="rId131" xr:uid="{DD0AA7CC-251A-8B4F-8AD2-CD1CA4BD6860}"/>
    <hyperlink ref="R47" r:id="rId132" xr:uid="{024BB494-6712-4E46-BBC8-FCBC427C37FB}"/>
    <hyperlink ref="R46" r:id="rId133" xr:uid="{631F0750-9A76-9745-BFBF-56AA31767340}"/>
    <hyperlink ref="R38" r:id="rId134" xr:uid="{ADBB01A6-C6B1-2848-AEA0-3FAD1679D168}"/>
    <hyperlink ref="R69" r:id="rId135" xr:uid="{BEDD0190-F800-3340-A46F-974228E67AF6}"/>
    <hyperlink ref="R70" r:id="rId136" xr:uid="{2A828C97-5F63-3445-97C1-C23D2E8A1069}"/>
    <hyperlink ref="R66" r:id="rId137" xr:uid="{6C648918-8F22-164A-8AA4-022957D87D79}"/>
    <hyperlink ref="R36" r:id="rId138" xr:uid="{1DCCDADB-2EB8-114A-ADD9-177B34163601}"/>
    <hyperlink ref="R59" r:id="rId139" xr:uid="{E3C1ED72-2F52-BB4B-9C71-B5FFFF02C855}"/>
    <hyperlink ref="R51" r:id="rId140" xr:uid="{DA36BA4B-360D-734B-9204-BFE1110EBD7E}"/>
    <hyperlink ref="R53" r:id="rId141" xr:uid="{C4309331-191A-0C4D-A4B6-4E71CBE8681C}"/>
    <hyperlink ref="R52" r:id="rId142" xr:uid="{8ED6EF22-FF67-4F4A-BF40-8B73DB564E6E}"/>
    <hyperlink ref="R34" r:id="rId143" xr:uid="{FBD56B8C-7320-4047-B01D-C0CC450428D0}"/>
    <hyperlink ref="R33" r:id="rId144" xr:uid="{C5583BA5-21FC-3140-865A-C238EDB11EF9}"/>
    <hyperlink ref="R32" r:id="rId145" xr:uid="{B0C10D03-083C-A14B-980D-796B9F17E96A}"/>
    <hyperlink ref="R28" r:id="rId146" xr:uid="{96779511-F5C8-A849-82B2-544AB9647BE2}"/>
    <hyperlink ref="R29" r:id="rId147" xr:uid="{8D4F45E8-A374-8947-B3DE-A2B11E1F0976}"/>
    <hyperlink ref="S29" r:id="rId148" display="http://timor-leste.gov.tl/?p=28005&amp;lang=en&amp;lang=en" xr:uid="{ADEBBD76-F611-574C-98D6-94262260BF31}"/>
    <hyperlink ref="R49" r:id="rId149" xr:uid="{75058D0C-7926-F449-9E89-007214A9EE74}"/>
    <hyperlink ref="R123" r:id="rId150" xr:uid="{5EAD8188-85EE-DA43-8413-226FD0F70ACD}"/>
    <hyperlink ref="R118" r:id="rId151" xr:uid="{6503FED0-C283-8A40-8C60-6A638A287D62}"/>
    <hyperlink ref="R117" r:id="rId152" xr:uid="{A7F0BC76-85A2-A04E-A8DE-601CA57537B8}"/>
    <hyperlink ref="R116" r:id="rId153" xr:uid="{898C3D61-7001-A641-A482-22CB549C6FC8}"/>
    <hyperlink ref="R114" r:id="rId154" xr:uid="{F98F7753-BA2A-9F47-B5CE-272DEE29C4B8}"/>
    <hyperlink ref="R115" r:id="rId155" xr:uid="{B132C765-CBFB-C84A-A4DD-FF04C9789502}"/>
    <hyperlink ref="R112" r:id="rId156" xr:uid="{122612BE-592B-BE41-8F18-948F2133EAEB}"/>
    <hyperlink ref="R111" r:id="rId157" xr:uid="{94ABD4CC-1983-C044-B7F6-1AA3F2408E63}"/>
    <hyperlink ref="R110" r:id="rId158" xr:uid="{2E0B68F5-EEEA-5D40-846B-EA951F8B949E}"/>
    <hyperlink ref="R113" r:id="rId159" xr:uid="{73F1346D-D622-CE4D-92AD-CCBD19F064C6}"/>
    <hyperlink ref="R101" r:id="rId160" xr:uid="{DC86D128-A677-C047-8152-E4F15A1157F2}"/>
    <hyperlink ref="R142" r:id="rId161" xr:uid="{16074F49-D2EF-5F41-BB83-02E1B7B3EBB9}"/>
    <hyperlink ref="R140" r:id="rId162" display="https://www.azernews.az/business/181226.html" xr:uid="{8CC92E0B-FC7E-CD40-9E68-2D89497BB3E2}"/>
    <hyperlink ref="R148" r:id="rId163" xr:uid="{1267441E-D4BD-E040-BB78-B2A912C9C906}"/>
    <hyperlink ref="R147" r:id="rId164" xr:uid="{D8E879EB-E41A-1449-B432-E5E23516B0F4}"/>
    <hyperlink ref="R146" r:id="rId165" xr:uid="{910777C7-12DF-8D48-B538-4CFE596F5EAD}"/>
    <hyperlink ref="R144" r:id="rId166" xr:uid="{53DB9687-80F5-1644-9B94-11F94C178257}"/>
    <hyperlink ref="R189" r:id="rId167" xr:uid="{B58999C3-0279-8C4B-86DC-44299A3CE568}"/>
    <hyperlink ref="R193" r:id="rId168" xr:uid="{1C60193D-2867-C145-967A-FBAB94A1823F}"/>
    <hyperlink ref="R277" r:id="rId169" xr:uid="{A9C8B0B8-2ABE-4F4E-971E-0D41FCF0960F}"/>
    <hyperlink ref="R477" r:id="rId170" xr:uid="{B06DDCF5-881A-AA46-AB58-94B469296A77}"/>
    <hyperlink ref="R478" r:id="rId171" xr:uid="{93EE0FDB-6C20-1941-A321-EF17A18A715A}"/>
    <hyperlink ref="R416" r:id="rId172" xr:uid="{E5971B40-DFA6-5F4C-A016-C031BAD3C23C}"/>
    <hyperlink ref="R414" r:id="rId173" xr:uid="{BEDB0BC7-766D-7141-8924-A1E058A2033B}"/>
    <hyperlink ref="R412" r:id="rId174" xr:uid="{27DCE233-0572-6147-8B31-EED9AFCE42A8}"/>
    <hyperlink ref="R415" r:id="rId175" xr:uid="{805076FD-7341-CB49-9A48-15DC0BC61CDD}"/>
    <hyperlink ref="R413" r:id="rId176" xr:uid="{C6D64BBC-5B04-5748-BDC7-07ED1734C1B9}"/>
    <hyperlink ref="R475" r:id="rId177" xr:uid="{4FDFF60C-4DB0-0143-AC17-A01A4266BDF4}"/>
    <hyperlink ref="R409" r:id="rId178" xr:uid="{4E8FC544-BB9E-8D4B-A2C2-6F66D303F9EE}"/>
    <hyperlink ref="R408" r:id="rId179" xr:uid="{ABEBA902-28C5-1F49-8CFC-6A83C352C468}"/>
    <hyperlink ref="R407" r:id="rId180" xr:uid="{98510F4A-ADED-0246-8D52-D32DED248940}"/>
    <hyperlink ref="R410" r:id="rId181" xr:uid="{06956E15-6150-3343-9C00-558410A1F5C7}"/>
    <hyperlink ref="R473" r:id="rId182" xr:uid="{4D20AD97-A3C4-FC40-91CC-CD691BC41E4A}"/>
    <hyperlink ref="R474" r:id="rId183" xr:uid="{CB0C649F-5F70-5441-9A14-82D94D6BA552}"/>
    <hyperlink ref="R472" r:id="rId184" xr:uid="{A9177BD4-5AB5-6048-BFA9-F6D7C3F4A644}"/>
    <hyperlink ref="R479" r:id="rId185" display="https://www.unicef.org/rosa/press-releases/bhutan-receives-500000-doses-covid-19-vaccines-through-covax" xr:uid="{CB6A5700-6936-BA4A-88B4-85CAC404F0D3}"/>
    <hyperlink ref="R403" r:id="rId186" display="https://www.minsalud.gob.bo/5319-llegan-sinopharm-bolivia" xr:uid="{290C0546-85EF-8140-9042-92286CE11873}"/>
    <hyperlink ref="R404" r:id="rId187" xr:uid="{87CE61CA-48F5-9840-9606-578879EE1E0E}"/>
    <hyperlink ref="R402" r:id="rId188" xr:uid="{89196267-2F93-7542-9C2E-C0D530D86D5C}"/>
    <hyperlink ref="R400" r:id="rId189" xr:uid="{F8391E76-98C4-4445-8E7E-7B3BE3D9FCAD}"/>
    <hyperlink ref="R396" r:id="rId190" xr:uid="{28BF38CA-D4E4-5F4A-BAF2-0F483CC95A6C}"/>
    <hyperlink ref="R395" r:id="rId191" xr:uid="{3F0071E1-D5BE-E445-8107-0DB21609A7B2}"/>
    <hyperlink ref="R394" r:id="rId192" xr:uid="{E5F9B9A2-CEFA-AB48-BE15-7B7605046BEA}"/>
    <hyperlink ref="R469" r:id="rId193" xr:uid="{811513A5-ED23-844D-906C-7EF514B1DCA8}"/>
    <hyperlink ref="R468" r:id="rId194" xr:uid="{B83655BD-F009-264F-9916-5926F31118F6}"/>
    <hyperlink ref="R387" r:id="rId195" xr:uid="{B4B2DE0C-CF25-4D47-B33B-7931E04D025C}"/>
    <hyperlink ref="R388" r:id="rId196" xr:uid="{AE1E3FF1-E1C6-474F-A452-AB2A3181C31F}"/>
    <hyperlink ref="R465" r:id="rId197" xr:uid="{1531B743-44C1-D344-AF13-0EA39FD38CCD}"/>
    <hyperlink ref="R464" r:id="rId198" xr:uid="{518457C9-AD49-D24C-A3E9-49B30A22BD5D}"/>
    <hyperlink ref="R466" r:id="rId199" xr:uid="{6407AFB2-618D-2F4F-9578-52B7549EBC60}"/>
    <hyperlink ref="R389" r:id="rId200" xr:uid="{CF067117-0671-2647-ACDF-D0C712D6EF09}"/>
    <hyperlink ref="R391" r:id="rId201" xr:uid="{21985415-A69D-BD45-A675-0B37F70D7BF5}"/>
    <hyperlink ref="R392" r:id="rId202" xr:uid="{9CAFC178-8F6C-7B45-9AEA-DABE09D32B81}"/>
    <hyperlink ref="R390" r:id="rId203" xr:uid="{2EE17FED-2D7C-B342-AEF0-E0521772B0C0}"/>
    <hyperlink ref="R467" r:id="rId204" xr:uid="{0FBFB62B-2BEA-4447-BCCA-0E934CF63078}"/>
    <hyperlink ref="R393" r:id="rId205" xr:uid="{D5D20E77-296D-1D40-AEB5-4F761721CFF3}"/>
    <hyperlink ref="R463" r:id="rId206" xr:uid="{7779B4A3-8EE4-5A43-8665-76B61FEB1B7D}"/>
    <hyperlink ref="R383" r:id="rId207" xr:uid="{E2820E23-C541-E54A-A13D-9FC796D3E53B}"/>
    <hyperlink ref="R382" r:id="rId208" xr:uid="{88127819-7F3E-484C-8324-05E8F09E99E3}"/>
    <hyperlink ref="R462" r:id="rId209" xr:uid="{BDAEFA3E-8E6E-B04D-A03E-EE3F2915DA32}"/>
    <hyperlink ref="R379" r:id="rId210" xr:uid="{6F9FFCC5-6312-4A47-9438-A717C7E3C21A}"/>
    <hyperlink ref="R461" r:id="rId211" xr:uid="{B7218827-CA8C-694D-9142-1F6A9AF694AA}"/>
    <hyperlink ref="R377" r:id="rId212" xr:uid="{1AF774EB-463A-A445-AF35-7F1EA6761DF4}"/>
    <hyperlink ref="R375" r:id="rId213" xr:uid="{07B0A683-A30D-1347-B1DE-6CBBA7472628}"/>
    <hyperlink ref="R372" r:id="rId214" xr:uid="{F0BA1EE1-54BE-0B4E-86F1-6393A0A677A8}"/>
    <hyperlink ref="R373" r:id="rId215" xr:uid="{86507D72-CF90-8F48-BE8A-EF23F7C0F4E1}"/>
    <hyperlink ref="R460" r:id="rId216" xr:uid="{B8028087-8348-CD4B-A302-DDC8D5E9214B}"/>
    <hyperlink ref="R370" r:id="rId217" display="https://www.reuters.com/article/us-health-coronavirus-equatorial/china-donates-100000-covid-19-vaccine-doses-to-equatorial-guinea-idUSKBN2AB15Q" xr:uid="{476C62DB-8FDA-9647-B55B-636183E0AA2B}"/>
    <hyperlink ref="R456" r:id="rId218" xr:uid="{1E54AE92-EE01-F443-AF10-946ACBD806A2}"/>
    <hyperlink ref="R457" r:id="rId219" xr:uid="{1B2FB3D7-8F22-2F47-9F00-7AFBB8235336}"/>
    <hyperlink ref="R459" r:id="rId220" xr:uid="{DD2EF3F9-FCB3-3641-BD08-414D6D68B8D3}"/>
    <hyperlink ref="R458" r:id="rId221" xr:uid="{2271AC3C-0F86-AF4C-8A3C-4E9D4FF3D02B}"/>
    <hyperlink ref="R369" r:id="rId222" xr:uid="{A256BEC5-F541-604D-94C4-D3A63B0BA36D}"/>
    <hyperlink ref="R366" r:id="rId223" xr:uid="{DB42C732-0C3D-AB4F-8CDF-AA8B4C4F29C8}"/>
    <hyperlink ref="R365" r:id="rId224" xr:uid="{F0B88BDC-B9CA-964F-B82E-F90E19235A16}"/>
    <hyperlink ref="R364" r:id="rId225" display="https://civil.ge/archives/417281 " xr:uid="{DA2002BE-4CCC-4049-8B52-2ABF042E8F77}"/>
    <hyperlink ref="R362" r:id="rId226" xr:uid="{5188D050-F2E6-BD4C-BF1A-288034F7EF90}"/>
    <hyperlink ref="R454" r:id="rId227" xr:uid="{66E178A9-7943-2143-ABD0-313E9AB4BF61}"/>
    <hyperlink ref="R455" r:id="rId228" xr:uid="{E99474D2-36E7-E74F-8CC0-E46644F9A8F5}"/>
    <hyperlink ref="R359" r:id="rId229" xr:uid="{0A38D49E-B1E3-1B41-835D-8547BB7A8940}"/>
    <hyperlink ref="R358" r:id="rId230" xr:uid="{25D23BC4-7D25-934C-8593-D866C56C7B6F}"/>
    <hyperlink ref="R360" r:id="rId231" xr:uid="{0802CC40-7AB2-834F-B092-1AD3FC0D3D59}"/>
    <hyperlink ref="R357" r:id="rId232" xr:uid="{A578DBD8-D36F-2041-BE88-866C11939D68}"/>
    <hyperlink ref="R453" r:id="rId233" xr:uid="{BBECE6EC-0025-5149-A36A-F301DEDD4684}"/>
    <hyperlink ref="R452" r:id="rId234" xr:uid="{5A953E49-6E05-CA45-B9A8-39B4B680A34E}"/>
    <hyperlink ref="R451" r:id="rId235" xr:uid="{CCC1B2E0-02E1-864D-A868-B56BCC6E22B0}"/>
    <hyperlink ref="R450" r:id="rId236" xr:uid="{1140974F-527D-9B4B-85D2-825D4C4DED58}"/>
    <hyperlink ref="R449" r:id="rId237" xr:uid="{293CB5B7-C440-FB4C-8757-DC8031D66708}"/>
    <hyperlink ref="R356" r:id="rId238" xr:uid="{864E6D20-3BE3-CA4C-A530-35F48F367982}"/>
    <hyperlink ref="R355" r:id="rId239" xr:uid="{88A74483-072B-4144-9F18-7F57DDE470BA}"/>
    <hyperlink ref="R354" r:id="rId240" xr:uid="{841CEA92-D874-E848-A019-6F1689293618}"/>
    <hyperlink ref="R353" r:id="rId241" xr:uid="{0BFB82F3-75C1-A644-A49B-6FD02DA35986}"/>
    <hyperlink ref="R352" r:id="rId242" xr:uid="{17665BA3-6B56-7147-9E86-D5214926C0E6}"/>
    <hyperlink ref="R349" r:id="rId243" xr:uid="{61A5BFFC-7C49-F24D-BED5-EF99C934BBDC}"/>
    <hyperlink ref="R347" r:id="rId244" xr:uid="{4704BA34-C28B-6449-8AD2-7F6B90536FB7}"/>
    <hyperlink ref="R345" r:id="rId245" xr:uid="{3BE76079-54B3-FB43-B4D1-09A28CE833F3}"/>
    <hyperlink ref="R343" r:id="rId246" xr:uid="{47FAACB0-5433-3242-9247-AAD63BB98484}"/>
    <hyperlink ref="R342" r:id="rId247" xr:uid="{9E292CD1-A9C7-3C45-97AF-D8EFC12C1F80}"/>
    <hyperlink ref="R341" r:id="rId248" xr:uid="{0EAE8BE8-BCB2-2A4A-B5B8-36044025C09E}"/>
    <hyperlink ref="R340" r:id="rId249" xr:uid="{B5291DAF-F854-9C4E-8ABA-238E1D0A8AB9}"/>
    <hyperlink ref="R445" r:id="rId250" xr:uid="{6DE745A8-CE3E-4A48-BDB4-D4E3E73A5C7F}"/>
    <hyperlink ref="R447" r:id="rId251" xr:uid="{85CFBF54-E02E-FB45-956F-7A160142F401}"/>
    <hyperlink ref="R446" r:id="rId252" xr:uid="{66662BD8-CE91-D841-B48F-6564471E559F}"/>
    <hyperlink ref="R339" r:id="rId253" xr:uid="{9987A098-EF3E-DB41-9559-60EF1FF4DBB0}"/>
    <hyperlink ref="R346" r:id="rId254" xr:uid="{B1F7D745-6C5C-FF4D-8D9B-11DD9E9B2624}"/>
    <hyperlink ref="R444" r:id="rId255" xr:uid="{C1530591-6A25-8B4B-AED8-9AFDEF1DF1F3}"/>
    <hyperlink ref="S444" r:id="rId256" xr:uid="{2945B432-D002-CE42-978F-737A8E1C8A72}"/>
    <hyperlink ref="R338" r:id="rId257" xr:uid="{3942E740-65D5-114E-AD7F-80BC8DAFC107}"/>
    <hyperlink ref="R336" r:id="rId258" xr:uid="{8E4C60DD-BCB0-BD46-A2CE-D7BB74F0C218}"/>
    <hyperlink ref="R337" r:id="rId259" xr:uid="{BA2B1770-2B06-4447-8A3D-E123511D6620}"/>
    <hyperlink ref="R334" r:id="rId260" xr:uid="{BCE24EBB-5287-644D-88A5-C2D5C3E15D9E}"/>
    <hyperlink ref="R335" r:id="rId261" xr:uid="{049B7426-CF53-8E41-8C09-18EDEE7433A8}"/>
    <hyperlink ref="R333" r:id="rId262" xr:uid="{15A60096-9216-6C44-9733-82B817A9BE56}"/>
    <hyperlink ref="R330" r:id="rId263" xr:uid="{383F84D9-0DDE-344E-A064-138EF9ED70FE}"/>
    <hyperlink ref="R331" r:id="rId264" xr:uid="{F9E07D61-8E16-E74F-9281-D935E01D1D69}"/>
    <hyperlink ref="R332" r:id="rId265" xr:uid="{BD185A18-BAB1-CD42-B173-FA506197B9F3}"/>
    <hyperlink ref="R443" r:id="rId266" xr:uid="{5D09FBFF-4E73-9D41-A017-A635E003111A}"/>
    <hyperlink ref="R329" r:id="rId267" xr:uid="{D3A062CB-DD15-104E-B6C3-3AA1EAF6B5CE}"/>
    <hyperlink ref="R328" r:id="rId268" xr:uid="{D4E06A59-94B0-854B-9BC8-779C15AA49A5}"/>
    <hyperlink ref="R442" r:id="rId269" xr:uid="{90BC0D86-A65A-C543-BE01-B2FDB3ADACF7}"/>
    <hyperlink ref="R476" r:id="rId270" display="https://chinaafricaproject.com/2021/08/30/the-african-union-is-the-latest-international-organization-to-receive-covid-19-donations-from-china/" xr:uid="{C7BB820D-512E-4D4A-8E00-CCB998C384DB}"/>
    <hyperlink ref="R440" r:id="rId271" xr:uid="{AD29D14A-5AB3-A64B-BB1B-79059187478E}"/>
    <hyperlink ref="R322" r:id="rId272" xr:uid="{F86A2F23-E91A-B94F-A4C7-E6E05F9E0660}"/>
    <hyperlink ref="R441" r:id="rId273" xr:uid="{2FD361A5-7A2E-EC44-B1D9-F4975D5608D3}"/>
    <hyperlink ref="R323" r:id="rId274" location=":~:text=Pakistan%20on%20Wednesday%20received%20a,Health%20Minister%20Faisal%20Sultan%20said." xr:uid="{2DC3190F-4E02-2D4C-8FF9-B888D9063F87}"/>
    <hyperlink ref="R324" r:id="rId275" display="https://www.brecorder.com/news/40088036/china-pakistan-sign-hoc-for-3rd-batch-of-covid-19-vaccine" xr:uid="{39CEB442-8FAF-FA40-B515-B903F3E0C5C0}"/>
    <hyperlink ref="R325" r:id="rId276" xr:uid="{88618918-C2A3-5C4B-89E9-2A27B5F3917A}"/>
    <hyperlink ref="O326" r:id="rId277" display="https://www.aa.com.tr/en/asia-pacific/pakistan-to-locally-produce-chinas-covid-19-vaccine/2208705" xr:uid="{D59BA63C-DFDE-4846-8D28-D1D5AA01A45F}"/>
    <hyperlink ref="R326" r:id="rId278" xr:uid="{DB89D863-3C0C-224D-BC7F-265DEFCFFC3A}"/>
    <hyperlink ref="O327" r:id="rId279" display="https://www.aa.com.tr/en/asia-pacific/pakistan-to-locally-produce-chinas-covid-19-vaccine/2208705" xr:uid="{E9AF0BE8-30EC-5F45-9A82-73CDD01CA481}"/>
    <hyperlink ref="R327" r:id="rId280" xr:uid="{C46A553E-1EF1-7E4B-8E8D-A3B0AD492D46}"/>
    <hyperlink ref="R321" r:id="rId281" xr:uid="{B0870E6A-2284-1748-92D2-AD89A80DE26C}"/>
    <hyperlink ref="R439" r:id="rId282" xr:uid="{60425E68-C25E-FA42-A121-B89A774EED3D}"/>
    <hyperlink ref="R316" r:id="rId283" xr:uid="{F9BDAB38-91CF-6547-BAD8-F411817518AF}"/>
    <hyperlink ref="R317" r:id="rId284" xr:uid="{BAC5EEA8-39AD-1F43-8F66-11608C9F9988}"/>
    <hyperlink ref="R318" r:id="rId285" xr:uid="{E8AA341B-0EF3-8649-B928-A76584BF9EEF}"/>
    <hyperlink ref="R319" r:id="rId286" xr:uid="{3E5B0B52-8F20-4B48-AB13-FCB13E0D3D0E}"/>
    <hyperlink ref="R320" r:id="rId287" xr:uid="{4F38FD24-E2BD-9049-980E-66904149969A}"/>
    <hyperlink ref="R437" r:id="rId288" xr:uid="{28D6982D-D21C-1648-BB40-808C295272ED}"/>
    <hyperlink ref="R438" r:id="rId289" display="http://www.xinhuanet.com/english/africa/2021-08/19/c_1310136962.htm" xr:uid="{2A03F880-8EB8-AB4F-9E67-32ED49277966}"/>
    <hyperlink ref="R436" r:id="rId290" display="https://twitter.com/PR_Senegal/status/1393317332961923088" xr:uid="{E0EF9FBD-D9A7-5843-9729-4E9BC14DA44A}"/>
    <hyperlink ref="R435" r:id="rId291" display="https://www.mod.gov.rs/eng/tekst/17397/kina-donirala-200-000-vakcina-dokaz-celicnog-prijateljstva-17397" xr:uid="{6E30B775-A2EF-9145-8BD7-4D870E0B7109}"/>
    <hyperlink ref="R432" r:id="rId292" xr:uid="{31A60D82-65CE-D849-9096-606709145307}"/>
    <hyperlink ref="R431" r:id="rId293" xr:uid="{F51CF866-3BCE-1344-A401-A01535A5F9C7}"/>
    <hyperlink ref="R430" r:id="rId294" display="Transfer Certificate for the 50,000 Sinopharm vaccines signed – My SIG Services Portal (solomons.gov.sb)" xr:uid="{3B395F27-14A5-1344-AADA-50501902EF61}"/>
    <hyperlink ref="R314" r:id="rId295" xr:uid="{4CFF0C4B-F08B-484A-AD68-6A96D37BB7B0}"/>
    <hyperlink ref="R313" r:id="rId296" xr:uid="{83031FE0-D2AE-8348-920D-D92F04417804}"/>
    <hyperlink ref="R309" r:id="rId297" xr:uid="{4CD96F86-6F42-854D-9613-B95D1D3B1A54}"/>
    <hyperlink ref="S310" r:id="rId298" xr:uid="{43C07D71-7A53-4E42-AB8F-79C8452F3657}"/>
    <hyperlink ref="R310" r:id="rId299" xr:uid="{1CB411BA-A38B-D843-9B4E-DFBE295CB844}"/>
    <hyperlink ref="R311" r:id="rId300" xr:uid="{B72AD65C-BA5B-9340-A6A2-6050E703E1B1}"/>
    <hyperlink ref="S311" r:id="rId301" xr:uid="{9D241CE7-B84E-2B4A-AAF6-8415E1439D25}"/>
    <hyperlink ref="R312" r:id="rId302" xr:uid="{87CD6620-7FB1-0B4F-871B-B07A2D562428}"/>
    <hyperlink ref="S312" r:id="rId303" xr:uid="{4AC0958B-BB76-A24E-9980-78126708A2EB}"/>
    <hyperlink ref="R308" r:id="rId304" xr:uid="{CE55596E-71A7-DA43-BCE0-64FBF8235079}"/>
    <hyperlink ref="R306" r:id="rId305" xr:uid="{ACB53E63-8A25-3A4B-A7EF-A1E9701D0340}"/>
    <hyperlink ref="R307" r:id="rId306" xr:uid="{3979FCD3-443B-8B4D-886E-4E80F33A9421}"/>
    <hyperlink ref="R303" r:id="rId307" xr:uid="{36B994A5-F687-3A4F-AA9E-A105CB9628C0}"/>
    <hyperlink ref="R296" r:id="rId308" xr:uid="{41081F94-30B6-8441-9884-81A758379807}"/>
    <hyperlink ref="R297" r:id="rId309" xr:uid="{EF378529-5BA1-5A42-A248-9B60FF54BF8D}"/>
    <hyperlink ref="R298" r:id="rId310" xr:uid="{95DB6D97-549B-684B-B639-3270CE41723F}"/>
    <hyperlink ref="R426" r:id="rId311" display="https://www.wfp.org/news/wfp-helps-transport-covid-19-vaccine-donated-china-timor-leste" xr:uid="{AAF925BF-843E-324D-A15C-E6C17304F63C}"/>
    <hyperlink ref="R294" r:id="rId312" xr:uid="{F9955596-283D-824A-B2DF-E72A215A5E7B}"/>
    <hyperlink ref="R293" r:id="rId313" xr:uid="{13DCA128-11ED-DB45-BB7E-CEE4A57C6E40}"/>
    <hyperlink ref="R292" r:id="rId314" xr:uid="{777C30D6-3699-1340-8595-D8D0B707F36F}"/>
    <hyperlink ref="R350" r:id="rId315" xr:uid="{86135354-75CF-7F48-BBE0-ECA08561D6C7}"/>
    <hyperlink ref="R424" r:id="rId316" xr:uid="{FB1E353E-D3E4-B541-AFF4-52C5505468FB}"/>
    <hyperlink ref="R425" r:id="rId317" xr:uid="{5DF52A45-7567-1F40-B5B1-E09AA3A6819A}"/>
    <hyperlink ref="R429" r:id="rId318" xr:uid="{8426F967-A133-2C41-BD7E-3A73D82FE4C9}"/>
    <hyperlink ref="R422" r:id="rId319" xr:uid="{4D7B847C-2AD2-A04E-8C58-F1C6ADE55BCE}"/>
    <hyperlink ref="R423" r:id="rId320" xr:uid="{0B07B5B3-4ABD-7646-9664-3261D0C62E7A}"/>
    <hyperlink ref="R421" r:id="rId321" xr:uid="{A11161C0-73D1-114E-9B0B-500D496DC37A}"/>
    <hyperlink ref="R289" r:id="rId322" xr:uid="{19045A46-173B-2641-BE80-C378B501D4E9}"/>
    <hyperlink ref="R418" r:id="rId323" xr:uid="{9DA646F1-C882-A844-A42C-930E94523894}"/>
    <hyperlink ref="R419" r:id="rId324" xr:uid="{54745A08-6AEF-374C-921F-7189CB441508}"/>
    <hyperlink ref="R290" r:id="rId325" xr:uid="{4284882F-E3AD-0748-91BF-285D56173735}"/>
    <hyperlink ref="R291" r:id="rId326" xr:uid="{EF0BA9CB-9FBE-3841-80B2-128D59B36E53}"/>
    <hyperlink ref="R286" r:id="rId327" xr:uid="{156F9B19-72AB-0244-A73F-C5446E505FFE}"/>
    <hyperlink ref="R285" r:id="rId328" xr:uid="{F7239C54-76C3-4F4E-88D6-B5D5539EE4F1}"/>
    <hyperlink ref="R529" r:id="rId329" xr:uid="{FA21D28A-078A-E948-A095-23A7C33DE9FD}"/>
    <hyperlink ref="R527" r:id="rId330" xr:uid="{CB3086EE-B360-0A49-BFBB-DDD3801F363B}"/>
    <hyperlink ref="R528" r:id="rId331" xr:uid="{87FDD7D0-80FA-BE4A-BB22-65F5F25D3507}"/>
    <hyperlink ref="R524" r:id="rId332" display="https://www.gov.me/en/article/croatia-donates-10000-vaccines-to-montenegro" xr:uid="{B84416FB-349E-4F4C-ABDD-E69B41290B30}"/>
    <hyperlink ref="R525" r:id="rId333" xr:uid="{7672BA6B-D287-3645-9C78-3A434A87532B}"/>
    <hyperlink ref="R401" r:id="rId334" xr:uid="{555EA9B6-3FCF-9148-A622-476741F8D7DB}"/>
    <hyperlink ref="R351" r:id="rId335" xr:uid="{F57D1EE2-F0E4-B446-B098-F6047F1EFA11}"/>
    <hyperlink ref="R305" r:id="rId336" xr:uid="{93D42DE5-B390-244F-BC85-AB0EF533D530}"/>
    <hyperlink ref="R288" r:id="rId337" xr:uid="{2095EAA3-6802-1E47-8779-42C8BB513D34}"/>
    <hyperlink ref="R551" r:id="rId338" xr:uid="{7649E30D-8275-1344-BE89-8D52F2E1B569}"/>
    <hyperlink ref="S560" r:id="rId339" xr:uid="{27066EE8-6368-E14F-9F10-9A02A6C5E526}"/>
    <hyperlink ref="S557" r:id="rId340" xr:uid="{FE7F4F62-0E1B-2A45-ABB0-48DD7ACA15AB}"/>
    <hyperlink ref="S558" r:id="rId341" xr:uid="{7EB5A6D5-2A41-0946-80DB-C2FB5455BCFF}"/>
    <hyperlink ref="R554" r:id="rId342" xr:uid="{3C09B3A2-14A0-BB41-9C01-9706FC786B4D}"/>
    <hyperlink ref="R571" r:id="rId343" xr:uid="{2B8CB5DD-A11C-A34A-B397-67F2CC56AB0A}"/>
    <hyperlink ref="R570" r:id="rId344" xr:uid="{15507204-F657-C04F-8FCA-17B8D492C29F}"/>
    <hyperlink ref="R568" r:id="rId345" xr:uid="{6BA333BA-DEC9-DF4B-9EB4-3BC92B5E1542}"/>
    <hyperlink ref="R569" r:id="rId346" xr:uid="{512AF037-B960-7642-B363-B59FD9B0C44B}"/>
    <hyperlink ref="R597" r:id="rId347" xr:uid="{BAE1BBE3-B5D6-0C42-A222-17802AFFF6A5}"/>
    <hyperlink ref="R595" r:id="rId348" location=".YY0vXMCMAE8.twitter" xr:uid="{B8E3A2F7-F0C0-D345-845A-2CBCE84BF267}"/>
    <hyperlink ref="R598" r:id="rId349" xr:uid="{ED7A93FD-74E7-E443-B500-29105F235ADF}"/>
    <hyperlink ref="R605" r:id="rId350" xr:uid="{B20149E5-D48E-FF4A-AA90-7FCB73BA256E}"/>
    <hyperlink ref="R612" r:id="rId351" display="https://www.ukrinform.net/rubric-society/3288280-estonia-donates-over-50000-doses-of-astrazeneca-vaccine-to-ukraine.html" xr:uid="{D8DD8100-5D0B-F14B-845A-1D41949E42D9}"/>
    <hyperlink ref="R607" r:id="rId352" xr:uid="{E9D15F97-B3C9-0546-8F5F-65C841C67658}"/>
    <hyperlink ref="R606" r:id="rId353" xr:uid="{B1911250-AAE0-1340-883E-E1FC47018747}"/>
    <hyperlink ref="R648" r:id="rId354" xr:uid="{97A81176-D442-1347-B559-5AE1FF59E243}"/>
    <hyperlink ref="R647" r:id="rId355" xr:uid="{9CE81EC1-45F9-EF46-83AB-210DE14447A4}"/>
    <hyperlink ref="R645" r:id="rId356" xr:uid="{1E4817E1-FDDE-274F-9FEA-19161D920D1D}"/>
    <hyperlink ref="R722" r:id="rId357" display="https://twitter.com/EmmanuelMacron/status/1441894622758907905?s=20" xr:uid="{C71DAE4F-FB87-AE40-A57D-3983F78917B1}"/>
    <hyperlink ref="R644" r:id="rId358" xr:uid="{3E118128-A017-CD48-AB80-DA77E01A29F4}"/>
    <hyperlink ref="R642" r:id="rId359" xr:uid="{4E54EB11-537E-F14D-AF17-E612903341D0}"/>
    <hyperlink ref="R643" r:id="rId360" xr:uid="{1FB0B6BD-5754-E94D-BAF6-75DA5A3A085C}"/>
    <hyperlink ref="R640" r:id="rId361" xr:uid="{0B3E17CF-0858-194A-949C-D781BD487F07}"/>
    <hyperlink ref="R635" r:id="rId362" xr:uid="{FED75AEC-7B96-C243-9AE7-1D34C32A45B0}"/>
    <hyperlink ref="R636" r:id="rId363" xr:uid="{6C141E67-6E97-1842-ADEA-F67651D36824}"/>
    <hyperlink ref="R632" r:id="rId364" xr:uid="{CD7E9A9E-BFB0-094D-85A1-FBFBE988A79D}"/>
    <hyperlink ref="R646" r:id="rId365" xr:uid="{128713C5-14A2-3E49-8E57-A5B9553A04D5}"/>
    <hyperlink ref="R747" r:id="rId366" xr:uid="{09C4B7D0-4286-1A4E-A6F3-F1BFC1D50552}"/>
    <hyperlink ref="R746" r:id="rId367" xr:uid="{0E987E8B-5FB9-CC46-8512-E7C0667F03A1}"/>
    <hyperlink ref="R745" r:id="rId368" xr:uid="{1E398894-F616-0D48-94B7-EB5DAF699854}"/>
    <hyperlink ref="R750" r:id="rId369" xr:uid="{075B5196-EE56-4F40-8F6D-6C28C4A21085}"/>
    <hyperlink ref="R749" r:id="rId370" xr:uid="{60AC97FF-EEE6-044B-9A82-1AD388EBC765}"/>
    <hyperlink ref="R748" r:id="rId371" xr:uid="{8BBA8282-A675-1D47-A046-C1EF17DBDD88}"/>
    <hyperlink ref="R832" r:id="rId372" xr:uid="{B4D73D1F-8C8B-C046-97E6-51F7542ED345}"/>
    <hyperlink ref="R824" r:id="rId373" xr:uid="{792E637E-91F7-EF4F-B0D9-58063A17D47D}"/>
    <hyperlink ref="R823" r:id="rId374" display="https://www.egypttoday.com/Article/1/108138/Egypt-receives-250K-doses-of-COVID-19-vaccine-AstraZeneca" xr:uid="{6C2A4D30-EAC3-1A41-8F4C-0D52715366C0}"/>
    <hyperlink ref="R822" r:id="rId375" xr:uid="{BC6DC7E8-C572-A442-B334-A13E675B4B54}"/>
    <hyperlink ref="S822" r:id="rId376" xr:uid="{8BC98445-98DF-D644-B4B8-C1E260D9BFA3}"/>
    <hyperlink ref="R820" r:id="rId377" display="https://africa.businessinsider.com/apo/coronavirus-kenya-received-a-further-180000-doses-of-astrazeneca-vaccine/2mqyjq9" xr:uid="{588A6119-706A-6A41-915B-690405CB09D6}"/>
    <hyperlink ref="R819" r:id="rId378" display="https://www.libyaobserver.ly/health/libya-receives-new-batch-astrazeneca-greece" xr:uid="{0FFAE544-421D-AF4D-9723-84D8144CBEB7}"/>
    <hyperlink ref="R817" r:id="rId379" display="https://allafrica.com/stories/202109030480.html" xr:uid="{DF96FF22-5E3C-8142-9B39-660BEECF2607}"/>
    <hyperlink ref="R818" r:id="rId380" xr:uid="{3E8B4A2D-DEE7-9F4A-A07F-872951B72EFF}"/>
    <hyperlink ref="R831" r:id="rId381" xr:uid="{AEB57A0E-5E13-E94B-9DE7-C6D0739DE8F2}"/>
    <hyperlink ref="R862" r:id="rId382" xr:uid="{F192B9E5-E044-6043-8F20-A1FD258B9EB0}"/>
    <hyperlink ref="R860" r:id="rId383" xr:uid="{3D095258-0D1C-6446-8350-3CBF4DDE89F0}"/>
    <hyperlink ref="R857" r:id="rId384" xr:uid="{898902F4-0E1F-7740-B40A-753610DD0FFC}"/>
    <hyperlink ref="R861" r:id="rId385" xr:uid="{B43E9F44-DDC8-BC43-A29B-9459BB4CD71B}"/>
    <hyperlink ref="R875" r:id="rId386" xr:uid="{89C819E7-E2E1-1346-83EA-C2EFE3DABAD3}"/>
    <hyperlink ref="R939" r:id="rId387" xr:uid="{15C3B390-D816-3446-B2B8-DF6FC40C5B0D}"/>
    <hyperlink ref="R940" r:id="rId388" xr:uid="{C6CE0585-D403-4D41-88E3-26CE6274A0D4}"/>
    <hyperlink ref="R941" r:id="rId389" xr:uid="{6FCB6E9F-BC36-8841-9597-16F511F46A90}"/>
    <hyperlink ref="R929" r:id="rId390" xr:uid="{59C7E758-4057-5745-89CB-2FE9346D21A5}"/>
    <hyperlink ref="R933" r:id="rId391" xr:uid="{B9129684-DB2B-3945-B027-E0FE61F72416}"/>
    <hyperlink ref="R934" r:id="rId392" xr:uid="{70C7AD17-2353-4148-AD51-C818369EE3A9}"/>
    <hyperlink ref="R930" r:id="rId393" xr:uid="{2CF08960-FE81-7D4C-877A-B8D20C708624}"/>
    <hyperlink ref="R943" r:id="rId394" xr:uid="{FA129270-61CB-DA42-865F-3DB688A301F0}"/>
    <hyperlink ref="R942" r:id="rId395" xr:uid="{CF32A356-CFA4-E840-8BA0-790970D24DCD}"/>
    <hyperlink ref="R915" r:id="rId396" display="Vaccine Supply (mea.gov.in)" xr:uid="{187B8D60-6652-F14F-92C5-C449C05AF951}"/>
    <hyperlink ref="R909" r:id="rId397" xr:uid="{A484ED73-308B-8047-8494-DE1523E297B6}"/>
    <hyperlink ref="R906" r:id="rId398" xr:uid="{054FB1DE-2BE5-8F45-9A92-06F342BB9A1B}"/>
    <hyperlink ref="R888" r:id="rId399" xr:uid="{59E50E24-8EA9-EB40-92B5-983078E85D0B}"/>
    <hyperlink ref="R886" r:id="rId400" xr:uid="{273475B2-BC24-4944-8EA4-6BED7477750A}"/>
    <hyperlink ref="S1010" r:id="rId401" xr:uid="{15A6943F-8E83-5949-9CA6-8B9F38512FB0}"/>
    <hyperlink ref="S1009" r:id="rId402" xr:uid="{60A07680-782A-5143-903A-CA9FC9A9EB37}"/>
    <hyperlink ref="S1008" r:id="rId403" xr:uid="{65181B7E-5E58-C24B-AB00-0C03B471A6D8}"/>
    <hyperlink ref="R1158" r:id="rId404" display="http://en.ata.gov.al/2021/08/30/latvia-donates-30-thousand-doses-of-astrazeneca-vaccine-over-1-9-mln-vaccines-secured-in-the-country/" xr:uid="{9E9BC076-B461-E944-9DDF-DC8450EC2AD9}"/>
    <hyperlink ref="R1156" r:id="rId405" xr:uid="{F598B91C-F278-0C40-980E-0FFC498C8227}"/>
    <hyperlink ref="R1155" r:id="rId406" display="https://eng.lsm.lv/article/society/health/latvian-donated-vaccines-depart-to-tunisia.a414721/" xr:uid="{017877CF-D9E6-7E4C-9027-0461569D1C6C}"/>
    <hyperlink ref="R1154" r:id="rId407" display="https://vaccinare.gov.md/news/110-letonia-a-donat-republicii-moldova-un-lot-de-30-000-de-doze-de-vaccin-astrazeneca" xr:uid="{FB2117B8-6FF2-D146-AD42-22B08E2049B9}"/>
    <hyperlink ref="R1173" r:id="rId408" xr:uid="{023E6044-9669-C148-A670-36438DEDFC8B}"/>
    <hyperlink ref="R1172" r:id="rId409" display="https://www.ukrinform.net/rubric-society/3299939-lithuania-sends-donated-astrazeneca-vaccine-to-ukraine-and-armenia.html" xr:uid="{B656FD0B-FFA2-C048-9BCE-B75A41E22875}"/>
    <hyperlink ref="R1171" r:id="rId410" xr:uid="{B42548AE-E6FC-1F4E-AE16-5B0E9D4DFCEE}"/>
    <hyperlink ref="R1169" r:id="rId411" xr:uid="{1002C860-E2D0-FB4D-A01F-5F8A2E727F7F}"/>
    <hyperlink ref="R1170" r:id="rId412" xr:uid="{80CEF3DB-A058-3041-91AC-27012D43819B}"/>
    <hyperlink ref="R1168" r:id="rId413" xr:uid="{F821AF4A-2D18-524E-9E25-583232E72098}"/>
    <hyperlink ref="R1167" r:id="rId414" xr:uid="{682F2CA8-E926-1C43-BCE6-4D9E6039195B}"/>
    <hyperlink ref="R1166" r:id="rId415" xr:uid="{74B672D1-2A1F-9244-A2BA-9A7D13E5AC0F}"/>
    <hyperlink ref="R1195" r:id="rId416" xr:uid="{DE986846-2FD1-2C46-A5FB-B90CED394597}"/>
    <hyperlink ref="R1194" r:id="rId417" xr:uid="{CF6A1F3F-17A6-C540-ABAA-3D241B017FD3}"/>
    <hyperlink ref="R1206" r:id="rId418" xr:uid="{4ED8AA6A-E7A9-634C-91C4-720233169E7E}"/>
    <hyperlink ref="R1208" r:id="rId419" xr:uid="{C3886467-BE43-1049-8CE3-AD1508879C2E}"/>
    <hyperlink ref="R1207" r:id="rId420" xr:uid="{5FB0FA3C-2438-4741-8F00-C86BBF08A640}"/>
    <hyperlink ref="R1212" r:id="rId421" xr:uid="{31873E31-7A5A-0041-A65F-243FD5159F5E}"/>
    <hyperlink ref="R1228" r:id="rId422" xr:uid="{8156C026-5EC9-054B-8184-285E481108D5}"/>
    <hyperlink ref="R1227" r:id="rId423" xr:uid="{46806D1E-BDF8-FA48-BCD4-9931BD57559F}"/>
    <hyperlink ref="R1226" r:id="rId424" xr:uid="{D9BB64F3-9529-8A49-AB79-0F6E1328F8F0}"/>
    <hyperlink ref="R1224" r:id="rId425" xr:uid="{1B822255-F9A6-B149-A58A-4B977D680A9C}"/>
    <hyperlink ref="S1224" r:id="rId426" display="https://nannews.ng/covid-19-mtn-donates-300000-doses-of-vaccines-to-nigeria/" xr:uid="{35B381A8-1AD0-6D4F-BF77-CB5410CFEEA8}"/>
    <hyperlink ref="R1238" r:id="rId427" xr:uid="{2BF54922-3D71-B343-94E1-555B63ADD98F}"/>
    <hyperlink ref="R1235" r:id="rId428" xr:uid="{233E4C24-FF7B-D84E-BEFD-1C36BCBC14A5}"/>
    <hyperlink ref="R1236" r:id="rId429" xr:uid="{128DBA14-5132-B047-9D42-0F70CCD4CE4A}"/>
    <hyperlink ref="R1237" r:id="rId430" xr:uid="{8852ECA1-FD38-AD46-8719-7AE9FAAFC4EC}"/>
    <hyperlink ref="R1234" r:id="rId431" xr:uid="{3D968CB5-32AA-1A43-A404-518FBF47BA54}"/>
    <hyperlink ref="S1253" r:id="rId432" xr:uid="{BF160668-2B43-4B46-9AB4-FFE1FD180782}"/>
    <hyperlink ref="S1254" r:id="rId433" xr:uid="{A1167429-A925-CF40-BE14-F16E2998AB47}"/>
    <hyperlink ref="S1233" r:id="rId434" xr:uid="{CE56E0CD-F947-1642-A83F-5973A9C1CB55}"/>
    <hyperlink ref="R1233" r:id="rId435" xr:uid="{EF43603D-ECB2-DA45-BE9B-49B0E95EC2B0}"/>
    <hyperlink ref="R1232" r:id="rId436" xr:uid="{57827DE2-61AF-AD4F-AD85-09F35654F1D2}"/>
    <hyperlink ref="R1231" r:id="rId437" xr:uid="{69D918DE-11E6-9347-A7FE-5AEE4D6DB91F}"/>
    <hyperlink ref="R1264" r:id="rId438" xr:uid="{E3D6FA77-EF46-8E4F-8304-8FA7FEDE65D6}"/>
    <hyperlink ref="R1289" r:id="rId439" xr:uid="{74153BDB-477A-E943-B631-164D47EC7E72}"/>
    <hyperlink ref="R1334" r:id="rId440" xr:uid="{8DEB62AE-4426-E04D-9611-8EC7E13CF3FE}"/>
    <hyperlink ref="R1331" r:id="rId441" xr:uid="{BF4AC44A-2ADA-7A40-9B23-979B00EA82BB}"/>
    <hyperlink ref="R1330" r:id="rId442" xr:uid="{AA134F59-F5E1-A04E-AC44-5BCBADEE4043}"/>
    <hyperlink ref="R1329" r:id="rId443" xr:uid="{C23F1C9F-83B3-944E-B80C-8381065671C1}"/>
    <hyperlink ref="R1322" r:id="rId444" xr:uid="{5FCAF5D6-D78A-0347-8AEB-761302CD25BC}"/>
    <hyperlink ref="R1332" r:id="rId445" xr:uid="{7D99B5C6-800E-CC4B-BDFD-B3BC10253B4F}"/>
    <hyperlink ref="R1321" r:id="rId446" xr:uid="{6A484539-EDD3-A24F-A434-2EA82705A4D5}"/>
    <hyperlink ref="R1328" r:id="rId447" xr:uid="{7EF715E0-BAA4-804B-9694-0A02714CA532}"/>
    <hyperlink ref="R1325" r:id="rId448" xr:uid="{A30F6228-CC24-2D4E-B7C8-DBED1CFFF049}"/>
    <hyperlink ref="R1323" r:id="rId449" xr:uid="{6699D0D2-6DED-DE46-9A1D-E81098A7DD68}"/>
    <hyperlink ref="R1319" r:id="rId450" xr:uid="{C5A0D74F-3142-084C-8919-D040FD96772C}"/>
    <hyperlink ref="R1327" r:id="rId451" xr:uid="{8A164033-1F9F-5F4F-AA39-AA04649FFAD0}"/>
    <hyperlink ref="R1333" r:id="rId452" xr:uid="{28B9E1B9-AB7D-534B-9F30-3C8DF29DD329}"/>
    <hyperlink ref="R1218" r:id="rId453" xr:uid="{8C834D57-E37A-D444-9C7F-629B1A40EF58}"/>
    <hyperlink ref="R1022" r:id="rId454" xr:uid="{4DA52270-D31C-3146-8871-01D5CD9E5161}"/>
    <hyperlink ref="R1361" r:id="rId455" xr:uid="{CB7C4C54-B2A6-EE41-A07D-DCD29928F630}"/>
    <hyperlink ref="R1346" r:id="rId456" display="https://www.portugal.gov.pt/en/gc22/communication/news-item?i=portugal-will-donate-four-million-vaccines-to-portuguese-speaking-countries" xr:uid="{BD24C243-C0A5-A045-BA33-CD855350273C}"/>
    <hyperlink ref="R1395" r:id="rId457" xr:uid="{4B6C1ACE-E949-6541-9835-3AB5BDBF7322}"/>
    <hyperlink ref="R1394" r:id="rId458" xr:uid="{D046BB6E-CCE6-984A-A578-1CD6A45C1356}"/>
    <hyperlink ref="R1397" r:id="rId459" xr:uid="{62F8AFD7-3BC3-8249-B6E9-1338BC24EA69}"/>
    <hyperlink ref="R1398" r:id="rId460" xr:uid="{2B51234D-3ECD-BA46-9EF6-5A484F6F5C58}"/>
    <hyperlink ref="R1396" r:id="rId461" xr:uid="{B4E43FED-7BC8-F448-B1C1-1F6AE7D4AAAF}"/>
    <hyperlink ref="R1393" r:id="rId462" xr:uid="{28D94E02-BDAC-8E45-99E4-B8BCBBE56B00}"/>
    <hyperlink ref="R1392" r:id="rId463" xr:uid="{2EE209B0-AD4E-5244-8CB4-3D9B43F8CE91}"/>
    <hyperlink ref="R1391" r:id="rId464" xr:uid="{01072EB9-93C3-BB4E-85B1-8A207C27B582}"/>
    <hyperlink ref="R1429" r:id="rId465" xr:uid="{BC15A5E0-7690-5042-A31E-5D022282A04C}"/>
    <hyperlink ref="R1452" r:id="rId466" display="https://www.reuters.com/article/health-coronavirus-bosnia-vaccines/bosnia-begins-covid-19-vaccination-roll-out-with-russian-vaccine-idUSL8N2KI2RI " xr:uid="{2B2356EB-80B2-B444-9D90-903392FC1A7B}"/>
    <hyperlink ref="R1428" r:id="rId467" xr:uid="{809F1222-01B2-DD4D-B986-9D120B8B65FB}"/>
    <hyperlink ref="R1427" r:id="rId468" xr:uid="{A2E2137D-9E7A-FA4A-B54E-9E80CDEA2EB3}"/>
    <hyperlink ref="R1419" r:id="rId469" xr:uid="{2CBE9DBA-C37A-2042-9C4B-64FB3736EC03}"/>
    <hyperlink ref="R1417" r:id="rId470" xr:uid="{7866CD3B-802C-DE4D-B539-E18D95E6CD38}"/>
    <hyperlink ref="R1418" r:id="rId471" display="https://akipress.com/news:657220:First_20,000_doses_of_Sputnik-V_vaccine_arrive_in_Kyrgyzstan/ " xr:uid="{26D49C7C-7D1D-D748-AB05-5D0CBFEDC6D1}"/>
    <hyperlink ref="R1415" r:id="rId472" xr:uid="{4ED83D37-E09E-2442-B357-4CDFB6B9B69B}"/>
    <hyperlink ref="R1416" r:id="rId473" xr:uid="{F484259B-F105-864F-8FC5-581F5806AFB8}"/>
    <hyperlink ref="R1425" r:id="rId474" xr:uid="{DCDD4EDF-60CF-684B-B56E-5B3425E1E230}"/>
    <hyperlink ref="R1413" r:id="rId475" xr:uid="{69A6132F-F91C-6943-8C92-551C20100030}"/>
    <hyperlink ref="R1426" r:id="rId476" xr:uid="{47E72186-D2C9-1145-846A-88AAB4473169}"/>
    <hyperlink ref="R1414" r:id="rId477" display="https://www.urdupoint.com/en/world/russia-donates-over-140000-doses-of-sputnik-1233235.html " xr:uid="{A61B6B3A-C1DE-4F47-96FC-8F7AA26CB222}"/>
    <hyperlink ref="R1424" r:id="rId478" xr:uid="{BD3CC3C1-7467-9E40-A209-23CB63E925AE}"/>
    <hyperlink ref="R1423" r:id="rId479" xr:uid="{3EBD010A-ED5B-1746-B323-867562692DA8}"/>
    <hyperlink ref="R1422" r:id="rId480" xr:uid="{4E4D5354-6938-454A-A803-B87EDD8F26E7}"/>
    <hyperlink ref="R1411" r:id="rId481" xr:uid="{AF87452F-4EA3-3D4F-8F93-173C010F9934}"/>
    <hyperlink ref="R1410" r:id="rId482" xr:uid="{71F0BF1B-14C9-DC4F-BAC5-9C46F90A12E4}"/>
    <hyperlink ref="R1463" r:id="rId483" xr:uid="{7991FFE1-46FD-8141-95E6-4C6AC4254D9B}"/>
    <hyperlink ref="R1453" r:id="rId484" xr:uid="{13A36026-503A-AD4A-8D23-6F536B0F2AA2}"/>
    <hyperlink ref="R1462" r:id="rId485" xr:uid="{D1A1098F-C84F-D648-BAE3-DB59570C6F7F}"/>
    <hyperlink ref="R1461" r:id="rId486" xr:uid="{908D891A-88B4-1443-860E-972B39977986}"/>
    <hyperlink ref="R1460" r:id="rId487" xr:uid="{47F5D744-02B1-5E40-B712-C8D520A8D20E}"/>
    <hyperlink ref="R1459" r:id="rId488" xr:uid="{F4EC0012-D72C-2F4C-B05C-C4682C1C5292}"/>
    <hyperlink ref="R1457" r:id="rId489" xr:uid="{3FA6CD9A-3644-3F4B-B42D-55925B51F7EB}"/>
    <hyperlink ref="R1458" r:id="rId490" xr:uid="{BE7145B6-AD8E-DC49-B83F-F69D3293BBAA}"/>
    <hyperlink ref="R1456" r:id="rId491" xr:uid="{9A64DCA6-3355-5248-A6A2-8D24035FCBDC}"/>
    <hyperlink ref="R1451" r:id="rId492" xr:uid="{D7C5505F-B284-A041-85AF-9FAE16FFB68A}"/>
    <hyperlink ref="R1464" r:id="rId493" xr:uid="{39EB8412-ECD2-3D43-8214-3D4BDCB2ACAC}"/>
    <hyperlink ref="R1455" r:id="rId494" xr:uid="{B0213C21-AAAB-C54A-A0C5-50792F6FE106}"/>
    <hyperlink ref="R1486" r:id="rId495" xr:uid="{B12BF06C-E772-5042-AF1A-DF095C6CB2E6}"/>
    <hyperlink ref="R1484" r:id="rId496" xr:uid="{5F211EFD-321D-DF4F-B973-85550E934787}"/>
    <hyperlink ref="R1483" r:id="rId497" xr:uid="{D4D29AE7-81FF-DE47-91CE-0A737A0B92C5}"/>
    <hyperlink ref="R1481" r:id="rId498" xr:uid="{7589E73D-16A1-934C-9F08-7AEA6CA91764}"/>
    <hyperlink ref="R1482" r:id="rId499" xr:uid="{1E450C49-EDB9-FB4B-BAC8-0DD2D36D3DE0}"/>
    <hyperlink ref="R1501" r:id="rId500" xr:uid="{FADAD2A1-BA08-2944-986A-DB82EEDB1B85}"/>
    <hyperlink ref="R1502" r:id="rId501" xr:uid="{1F60860F-1B94-B448-B554-D3A86F4F3A9D}"/>
    <hyperlink ref="R1504" r:id="rId502" xr:uid="{7B22F407-4C50-CE4F-89B3-FAD55F61E307}"/>
    <hyperlink ref="S1510" r:id="rId503" xr:uid="{343EE1D2-2581-5549-8CCE-18696C529774}"/>
    <hyperlink ref="R1503" r:id="rId504" xr:uid="{F4CD0C40-E8FA-3746-B1E6-7A8F04C2C6D4}"/>
    <hyperlink ref="S1509" r:id="rId505" xr:uid="{CAC637B6-1C0B-CA4B-8410-F5349B2F2374}"/>
    <hyperlink ref="R1719" r:id="rId506" xr:uid="{FFB6C769-3B34-C145-95E5-DF3ECD8AF157}"/>
    <hyperlink ref="R1715" r:id="rId507" xr:uid="{47142426-D269-AB4B-88A9-BEE30E5740FA}"/>
    <hyperlink ref="R1720" r:id="rId508" xr:uid="{38F4C802-9DFA-BA42-B3C8-252BECB1B229}"/>
    <hyperlink ref="R1717" r:id="rId509" xr:uid="{2FFF3FF9-6656-C04D-9B1E-F7D956CAE073}"/>
    <hyperlink ref="R1744" r:id="rId510" xr:uid="{FB173EAB-3246-6846-BC02-3E9A3079746F}"/>
    <hyperlink ref="R1743" r:id="rId511" xr:uid="{AB9323C8-59BF-8742-9D91-A179157D26D4}"/>
    <hyperlink ref="R1742" r:id="rId512" xr:uid="{01CE616E-906A-0A47-ADF3-A213F4C90E27}"/>
    <hyperlink ref="R1740" r:id="rId513" xr:uid="{461A27AF-C9BC-B54E-8359-F479E9BAA79B}"/>
    <hyperlink ref="R1750" r:id="rId514" xr:uid="{3C6D02D7-9A33-7A4D-A8B6-54DC658336E9}"/>
    <hyperlink ref="R1748" r:id="rId515" display="http://www.statehouse.gov.sc/news/5071/president-of-seychelles-takes-covid-19-vaccine-seychelles-launches-national-covid-19-immunisation-campaign" xr:uid="{18019749-8688-0945-AD1E-CA2659F6A72E}"/>
    <hyperlink ref="R1747" r:id="rId516" display="https://www.gavi.org/news/media-room/corporations-charities-and-governments-step-support-equitable-covid-19-vaccine" xr:uid="{4B362CC9-46E6-7B4A-B49B-10727384CF11}"/>
    <hyperlink ref="R304" r:id="rId517" xr:uid="{DF4A78AC-83D5-FF40-A231-A538E592497E}"/>
    <hyperlink ref="R281" r:id="rId518" xr:uid="{9258503F-D36F-1B4C-BAE4-A1690E90F13B}"/>
    <hyperlink ref="R859" r:id="rId519" xr:uid="{E56FDACC-1C41-F04D-9925-35A4271F011E}"/>
    <hyperlink ref="R858" r:id="rId520" xr:uid="{79F24A0F-B7C1-6C41-89D1-9F8D5B1F1CF9}"/>
    <hyperlink ref="R1753" r:id="rId521" xr:uid="{3FDC231D-5032-1B42-B6E1-A10E27C96525}"/>
    <hyperlink ref="R1762" r:id="rId522" xr:uid="{2A6E9E07-8CA4-A14E-A7E2-124DDE42F969}"/>
    <hyperlink ref="R1783" r:id="rId523" xr:uid="{4072FC4C-01F6-404F-A842-AFBC4C6A1141}"/>
    <hyperlink ref="R1781" r:id="rId524" xr:uid="{CD4F5D9A-14B6-2741-BC3B-6DCF04D5F030}"/>
    <hyperlink ref="R1760" r:id="rId525" xr:uid="{9FF7A3B0-C9CE-1243-9417-767414102E1D}"/>
    <hyperlink ref="R1761" r:id="rId526" xr:uid="{B40D1D33-C568-5245-9381-9B880DBB7A47}"/>
    <hyperlink ref="R1774" r:id="rId527" xr:uid="{7C646445-BF95-434B-9BBA-7D0C4A991B4F}"/>
    <hyperlink ref="R108" r:id="rId528" xr:uid="{C6327A54-80BB-6146-AAC7-6ED259037921}"/>
    <hyperlink ref="R107" r:id="rId529" xr:uid="{9613E607-1336-5443-8012-65A68C01ACE6}"/>
    <hyperlink ref="R105" r:id="rId530" xr:uid="{1E43508E-22A2-0F43-AF51-B77C29CB8B9C}"/>
    <hyperlink ref="R184" r:id="rId531" xr:uid="{AE39A408-E771-424E-99CE-64D400FB4F95}"/>
    <hyperlink ref="R182" r:id="rId532" xr:uid="{0C7E4394-7EB1-4D43-839E-E0F8F91D98F4}"/>
    <hyperlink ref="R149" r:id="rId533" xr:uid="{5C3744BD-E27F-DE4C-A946-267ED9767EE4}"/>
    <hyperlink ref="R151" r:id="rId534" xr:uid="{199F8210-8A05-AA4E-8784-C36567105167}"/>
    <hyperlink ref="R150" r:id="rId535" xr:uid="{C2B6341E-17A7-0342-99C7-01571A754875}"/>
    <hyperlink ref="R529:R531" r:id="rId536" display="Source" xr:uid="{EF88169C-5EC0-F640-A7F5-C82439DB6F5E}"/>
    <hyperlink ref="R533" r:id="rId537" xr:uid="{72DB8759-4B5A-9844-9243-228559B07681}"/>
    <hyperlink ref="R550" r:id="rId538" xr:uid="{9A4A0B00-F25C-9A44-8589-9949BBE8299B}"/>
    <hyperlink ref="R552:R555" r:id="rId539" display="Source" xr:uid="{4D23995F-0A69-CF42-8260-F547C392B923}"/>
    <hyperlink ref="R555" r:id="rId540" xr:uid="{60020634-9D0C-9546-BAC0-B9B60A4C271E}"/>
    <hyperlink ref="R591" r:id="rId541" xr:uid="{F2DED269-7E6E-A94B-96F0-0F6ABE38F29A}"/>
    <hyperlink ref="R570:R575" r:id="rId542" display="Source " xr:uid="{44308F12-847F-7148-9CD8-6797F55A714E}"/>
    <hyperlink ref="R577:R589" r:id="rId543" display="Source " xr:uid="{380A9873-537A-944C-BF10-A93054B15AFF}"/>
    <hyperlink ref="R572" r:id="rId544" xr:uid="{E03DE4E1-6932-E542-896A-BC4D0DB1AD22}"/>
    <hyperlink ref="R611" r:id="rId545" xr:uid="{2B8EE006-5A0C-4D48-86E7-BBB64717291A}"/>
    <hyperlink ref="R610" r:id="rId546" xr:uid="{F482564B-51B1-3040-B392-E77748A76391}"/>
    <hyperlink ref="R609" r:id="rId547" xr:uid="{B9804056-006D-1843-9097-45C80313EDF9}"/>
    <hyperlink ref="R613" r:id="rId548" xr:uid="{5D0A5EA9-4128-AE4B-B770-F574A8DCC272}"/>
    <hyperlink ref="R608" r:id="rId549" xr:uid="{62B68EDF-F861-F749-B889-3128C862B08E}"/>
    <hyperlink ref="R623:R630" r:id="rId550" display="Source " xr:uid="{B4FC460A-E4D5-1249-AC03-91F0C490F0FA}"/>
    <hyperlink ref="R632:R636" r:id="rId551" display="Source " xr:uid="{6B9CF4E6-D9D9-8844-BF45-E4226EA6FF9A}"/>
    <hyperlink ref="R642:R647" r:id="rId552" display="Source " xr:uid="{71DBDFA9-5761-AC48-8777-6FB5B4ADBE12}"/>
    <hyperlink ref="R649:R653" r:id="rId553" display="Source " xr:uid="{A9B6680C-BA40-3045-9283-6328531D592C}"/>
    <hyperlink ref="R699" r:id="rId554" xr:uid="{0167CCC6-5FC0-4C45-A2C1-BB4BC7B5A8A1}"/>
    <hyperlink ref="R670:R673" r:id="rId555" display="Source " xr:uid="{3337FF86-A08F-A340-9E84-D08377AE7250}"/>
    <hyperlink ref="R699:R703" r:id="rId556" display="Source " xr:uid="{A3710C58-E645-244E-95F1-3CE93902B7A5}"/>
    <hyperlink ref="R722:R725" r:id="rId557" display="Source " xr:uid="{C37359E9-1A35-0F4B-8148-5886F496AA71}"/>
    <hyperlink ref="R778" r:id="rId558" xr:uid="{F2D845EF-82F9-5042-8267-17B80E00890C}"/>
    <hyperlink ref="R799:R803" r:id="rId559" display="Source " xr:uid="{F906AF07-6AD5-644F-AFE3-CFC6135F9C65}"/>
    <hyperlink ref="R806:R807" r:id="rId560" display="Source " xr:uid="{3AA53660-037F-1C45-85B0-E280CDE3D3AA}"/>
    <hyperlink ref="R789" r:id="rId561" xr:uid="{46E68803-29A1-9E43-B7D2-F896265ABB45}"/>
    <hyperlink ref="R830" r:id="rId562" xr:uid="{F5AD5737-69A8-AD4B-8955-A95A7A9005D6}"/>
    <hyperlink ref="R829" r:id="rId563" xr:uid="{0F7335E4-E798-B840-B997-236D0C9219D7}"/>
    <hyperlink ref="R828" r:id="rId564" xr:uid="{EDE037A1-873A-3E42-9E72-0DF8ADF57BE4}"/>
    <hyperlink ref="R821" r:id="rId565" xr:uid="{3D98FE2C-9A65-5D4E-B735-148247CBDF5E}"/>
    <hyperlink ref="R827" r:id="rId566" xr:uid="{AD783028-D7C5-A843-A130-7C1953BB30B7}"/>
    <hyperlink ref="R826" r:id="rId567" xr:uid="{F502BA97-F57D-1548-9191-9B4CE92B9E3E}"/>
    <hyperlink ref="R825" r:id="rId568" xr:uid="{4A249559-7BC7-674F-856E-6988DF5CBF14}"/>
    <hyperlink ref="R854" r:id="rId569" xr:uid="{DBCFC177-7008-1749-A4B4-70DFDE5EBB4C}"/>
    <hyperlink ref="R853" r:id="rId570" xr:uid="{6B6E1270-8690-3D4B-B4D2-8A2236EFB956}"/>
    <hyperlink ref="R875:R882" r:id="rId571" display="Source" xr:uid="{4E2FE9F3-DEA4-434C-AA4A-6F146127C2B6}"/>
    <hyperlink ref="R876" r:id="rId572" xr:uid="{BC0194A0-3388-C841-AABF-64038BC070FA}"/>
    <hyperlink ref="R1005:R1009" r:id="rId573" display="Source" xr:uid="{E23C5823-63E0-4D40-A265-5CCE086F9C6F}"/>
    <hyperlink ref="R1159" r:id="rId574" xr:uid="{E747E43A-8484-1448-B83C-E292A99155B3}"/>
    <hyperlink ref="R1174" r:id="rId575" xr:uid="{BC24396B-D17A-8745-BF9F-F4D17C3E231E}"/>
    <hyperlink ref="R1175" r:id="rId576" xr:uid="{7E32B486-67DD-C547-8A44-362426F9DE5B}"/>
    <hyperlink ref="R1183:R1188" r:id="rId577" display="Source" xr:uid="{2B324020-1125-E74D-B2CD-2205A4906CAD}"/>
    <hyperlink ref="R1252" r:id="rId578" xr:uid="{3BCDEC9E-FEB7-5B48-A6F4-A6122A8068D5}"/>
    <hyperlink ref="R1236:R1237" r:id="rId579" display="Source" xr:uid="{5674BBE1-D4F2-AE49-9944-F83CE9EAE2CF}"/>
    <hyperlink ref="R1241:R1242" r:id="rId580" display="Source" xr:uid="{D5167B8A-0646-8D4A-AD0D-8086CF56DE2D}"/>
    <hyperlink ref="R1244:R1246" r:id="rId581" display="Source" xr:uid="{B0BDE52C-E97D-B542-A408-2A0EB3452D9C}"/>
    <hyperlink ref="R1248:R1251" r:id="rId582" display="Source" xr:uid="{1BC8CAB4-475B-044F-A76D-1D5ADF4BDCCC}"/>
    <hyperlink ref="R1253:R1254" r:id="rId583" display="Source" xr:uid="{ACE24B42-5656-C44D-8D4A-71AB601CC608}"/>
    <hyperlink ref="R1264:R1265" r:id="rId584" display="Source" xr:uid="{814D163D-2B45-9F42-A2D2-173D1A101204}"/>
    <hyperlink ref="R1268:R1269" r:id="rId585" display="Source" xr:uid="{8F804509-904B-5C4A-9D29-87AA9F58746E}"/>
    <hyperlink ref="R1270:R1278" r:id="rId586" display="Source" xr:uid="{25BB3739-ACA7-C74D-9AB8-A9A313C2E3AD}"/>
    <hyperlink ref="R1279:R1281" r:id="rId587" display="Source" xr:uid="{591FB03D-D5B7-E24A-8819-CCA247FDC42D}"/>
    <hyperlink ref="R1289:R1296" r:id="rId588" display="Source" xr:uid="{CC02572E-510C-7440-9077-144BE798851D}"/>
    <hyperlink ref="R1297:R1312" r:id="rId589" display="Source" xr:uid="{1097BBDD-518B-B44E-9CC2-8480881D2D88}"/>
    <hyperlink ref="R1347:R1348" r:id="rId590" display="Source" xr:uid="{7916AAF4-835F-504F-BAC5-456D33440388}"/>
    <hyperlink ref="R1369" r:id="rId591" xr:uid="{C435879C-1593-714A-9ABF-6CE496AF37C2}"/>
    <hyperlink ref="R1370" r:id="rId592" xr:uid="{CEBDA884-29CD-CC4E-9146-AC6F9D08C56F}"/>
    <hyperlink ref="R1366" r:id="rId593" xr:uid="{A3F8CAAE-AB33-2644-B1F7-8AE1DE618123}"/>
    <hyperlink ref="R1365" r:id="rId594" xr:uid="{D6DE5CD0-2771-F54E-9D1B-53C3DE4150DB}"/>
    <hyperlink ref="R1363" r:id="rId595" xr:uid="{E5A389DB-7986-5E4F-894B-166C1E663BB2}"/>
    <hyperlink ref="R1362" r:id="rId596" xr:uid="{E20F3D08-D9BE-B44C-8592-AEEFA9487093}"/>
    <hyperlink ref="R1481:R1483" r:id="rId597" display="Source" xr:uid="{95C813FE-F9BE-0B4B-BFCB-9B533F8FD8B4}"/>
    <hyperlink ref="R1486:R1488" r:id="rId598" display="Source" xr:uid="{9C1CF9B7-3539-D243-AC9C-45DB0ED81782}"/>
    <hyperlink ref="R1489" r:id="rId599" xr:uid="{4E4863F0-0097-9E4E-A935-C7FB956CE9BB}"/>
    <hyperlink ref="R1508" r:id="rId600" xr:uid="{8086E9F6-BA83-E64D-A54D-3827D139FD35}"/>
    <hyperlink ref="R1510" r:id="rId601" xr:uid="{B3106A81-6E9C-CF43-B2B7-4E93F2E74D89}"/>
    <hyperlink ref="R1506:R1508" r:id="rId602" display="Source" xr:uid="{4FF6DDB7-2516-8749-9FF4-093276FAF968}"/>
    <hyperlink ref="R1509:R1510" r:id="rId603" display="Source" xr:uid="{4BACEB71-1A07-2348-94F0-6BBCA386E31F}"/>
    <hyperlink ref="R1533:R1537" r:id="rId604" display="Source" xr:uid="{5EC4B58B-ACAB-B64E-8984-05081FE8AE69}"/>
    <hyperlink ref="R1627:R1650" r:id="rId605" display="Source" xr:uid="{E1139514-B791-A649-A42A-3F4E0B69853B}"/>
    <hyperlink ref="R1669" r:id="rId606" xr:uid="{A4C77B74-C96E-3B42-9FE3-4F3973806479}"/>
    <hyperlink ref="R1671:R1676" r:id="rId607" display="Source" xr:uid="{0FDB2EBF-3891-914E-A98C-6A3D41F6905A}"/>
    <hyperlink ref="R1825" r:id="rId608" xr:uid="{10853DE8-84B4-5544-A58D-E39CFAAC3D9E}"/>
    <hyperlink ref="R1824" r:id="rId609" xr:uid="{544CB56F-8898-C842-9B03-BC38988A779E}"/>
    <hyperlink ref="R1822" r:id="rId610" xr:uid="{33CCE757-5521-E340-87D0-BC4924BA662B}"/>
    <hyperlink ref="R1783:R1788" r:id="rId611" display="Source" xr:uid="{B55DFAED-76F1-204D-8845-B66D654E3601}"/>
    <hyperlink ref="R1795" r:id="rId612" xr:uid="{11EE0AC2-D13D-A349-BEC4-547DA21DCE20}"/>
    <hyperlink ref="R1814" r:id="rId613" xr:uid="{C1C258C7-D4C3-AA41-B4D7-D1264EE68A3F}"/>
    <hyperlink ref="R1802:R1803" r:id="rId614" display="Source" xr:uid="{0BE67AB8-4F23-C74E-A9E5-777EED926F15}"/>
    <hyperlink ref="R1804:R1808" r:id="rId615" display="Source" xr:uid="{1B8F1894-E41A-304D-A9E8-80443BD62369}"/>
    <hyperlink ref="R1811" r:id="rId616" xr:uid="{AD5CC559-20D0-D44B-965E-7E48CF1B35DD}"/>
    <hyperlink ref="R1821" r:id="rId617" display="Source" xr:uid="{6DB16FB8-CAA7-5D40-A947-EA86F20D88D1}"/>
    <hyperlink ref="R427" r:id="rId618" xr:uid="{75D586E3-36EA-E942-AE36-9D4409EF788D}"/>
    <hyperlink ref="R428" r:id="rId619" xr:uid="{91AF0B93-44E1-DA4E-A89E-F37A5A5E26B6}"/>
    <hyperlink ref="R417" r:id="rId620" xr:uid="{75AA22BC-1333-774F-93C6-959FAC04FA6D}"/>
    <hyperlink ref="R1741" r:id="rId621" xr:uid="{548056D8-1284-E240-88E9-01BC0D26DD74}"/>
    <hyperlink ref="R1752" r:id="rId622" xr:uid="{1BCF6B68-A2EC-3F4B-AB9D-FBF162E7AB68}"/>
    <hyperlink ref="R1745" r:id="rId623" xr:uid="{B69FC11E-4B84-E44F-BD37-9E7E1BAFC240}"/>
    <hyperlink ref="R1756" r:id="rId624" display="https://www.gavi.org/news/media-room/corporations-charities-and-governments-step-support-equitable-covid-19-vaccine" xr:uid="{3739B67E-DF91-FF48-8116-99A6668C8CBC}"/>
    <hyperlink ref="R1359" r:id="rId625" xr:uid="{AB4DFA4B-5D5D-7544-8D65-E2C8A9024E92}"/>
    <hyperlink ref="R1358" r:id="rId626" xr:uid="{F5F834E3-7937-DB40-9919-7F914CF515FD}"/>
    <hyperlink ref="R1355" r:id="rId627" xr:uid="{4005F521-BED1-7D40-AD7F-5B0CBEF5787F}"/>
    <hyperlink ref="R1368" r:id="rId628" xr:uid="{EA001888-6775-9F44-830F-B67209B5C520}"/>
    <hyperlink ref="R1352" r:id="rId629" xr:uid="{807CF399-59A1-B74E-997A-FFA114E2FE73}"/>
    <hyperlink ref="R1353" r:id="rId630" xr:uid="{BAE5943D-C744-D24D-A030-BE8D8B018E4A}"/>
    <hyperlink ref="R1367" r:id="rId631" xr:uid="{B8FD60B3-D8EF-6B42-8D95-A0966450A5F3}"/>
    <hyperlink ref="R1349" r:id="rId632" xr:uid="{C8D630BD-6295-3447-914A-348CAB2DA4E8}"/>
    <hyperlink ref="R1364" r:id="rId633" xr:uid="{D91B11CC-3E2A-BE41-A470-2103DD885902}"/>
    <hyperlink ref="R1347" r:id="rId634" xr:uid="{3B706BCF-28D8-3A4E-9366-5CAB266A0898}"/>
    <hyperlink ref="R1348" r:id="rId635" xr:uid="{ED25DDD5-643F-4747-953D-F9E7AF5DDDD3}"/>
    <hyperlink ref="R109" r:id="rId636" xr:uid="{D5E3DDD3-0321-3A48-827D-68ABBB989E81}"/>
    <hyperlink ref="R295" r:id="rId637" xr:uid="{6C133337-13FA-AF4D-8C5C-9C54A2599E71}"/>
    <hyperlink ref="R287" r:id="rId638" xr:uid="{783D632D-FC73-8C4C-8FD0-D6F36B336C9C}"/>
    <hyperlink ref="R615" r:id="rId639" xr:uid="{7C6E2930-CB35-4D42-A534-C7A5E0055C08}"/>
    <hyperlink ref="R5" r:id="rId640" xr:uid="{85BFE993-CE6E-AF4C-AD37-C8BD3D72EC89}"/>
    <hyperlink ref="R1446" r:id="rId641" xr:uid="{FF253DD1-22B6-4947-971E-F6CA247D6099}"/>
    <hyperlink ref="R1210" r:id="rId642" xr:uid="{BCC965DA-191A-1E44-8A26-BB5BFEF31589}"/>
    <hyperlink ref="R1157" r:id="rId643" xr:uid="{FB51D67D-8025-0C49-9E8F-D268066221B3}"/>
    <hyperlink ref="R1520" r:id="rId644" xr:uid="{E3F8DC07-4A17-5244-9A0E-6A35E44DC517}"/>
    <hyperlink ref="R1710" r:id="rId645" xr:uid="{32D796F4-4687-3144-8C34-37403EDAEF80}"/>
    <hyperlink ref="R725" r:id="rId646" xr:uid="{1E5A87E1-4E50-8A40-876D-6485C17C1D30}"/>
    <hyperlink ref="R723" r:id="rId647" xr:uid="{775B8C77-7C3C-1344-BFD3-C62489E27BAB}"/>
    <hyperlink ref="R664" r:id="rId648" xr:uid="{076CD455-680A-904C-86AD-79C5B5A17738}"/>
    <hyperlink ref="R7" r:id="rId649" xr:uid="{9671E6E8-45DD-E645-89D0-37A387390992}"/>
    <hyperlink ref="R806" r:id="rId650" xr:uid="{7F87DC45-808E-1240-984B-882F2EFBFD6B}"/>
    <hyperlink ref="R805" r:id="rId651" xr:uid="{8D1D9367-8389-9242-963B-8826A108F710}"/>
    <hyperlink ref="R788" r:id="rId652" xr:uid="{A3B1A5EB-012C-E644-94F0-668764510CD8}"/>
    <hyperlink ref="R71" r:id="rId653" xr:uid="{F9A345A7-FFEF-B64B-9B54-329059E394F8}"/>
    <hyperlink ref="R1239" r:id="rId654" xr:uid="{683739E5-BFCC-504D-B19E-55DF4A7BB24A}"/>
    <hyperlink ref="R717" r:id="rId655" xr:uid="{9D5E429E-C8E6-F24B-957A-8B4471252F1E}"/>
    <hyperlink ref="R716" r:id="rId656" xr:uid="{B57C1E5F-0F10-324B-9603-274C62770F96}"/>
    <hyperlink ref="R72" r:id="rId657" xr:uid="{6E8C99AB-8866-4A48-B72E-FEE0B8E3B7BB}"/>
    <hyperlink ref="R1763" r:id="rId658" xr:uid="{FEBEE268-3BE3-B547-A50B-8FE31C5E6F83}"/>
    <hyperlink ref="R448" r:id="rId659" xr:uid="{E7C3505D-8693-BE4C-ADFA-C576E8EFDEDF}"/>
    <hyperlink ref="S394" r:id="rId660" xr:uid="{4ECFF6EE-9F96-F446-BC2B-2701D6CE2F33}"/>
    <hyperlink ref="S463" r:id="rId661" xr:uid="{E2990F0B-E9F9-C54A-97D9-780656422AC8}"/>
    <hyperlink ref="S383" r:id="rId662" xr:uid="{B1328B7C-9879-B945-922A-A59DFDF9F84F}"/>
    <hyperlink ref="S462" r:id="rId663" xr:uid="{0D6F69A5-6419-DE40-9278-FC87031C84AD}"/>
    <hyperlink ref="S347" r:id="rId664" xr:uid="{83DE0437-A467-E346-99C7-A22D709B256B}"/>
    <hyperlink ref="S442:S443" r:id="rId665" display="Source " xr:uid="{7DADDF44-8AA0-8A49-8DE9-F8EB01A9DEE8}"/>
    <hyperlink ref="S426" r:id="rId666" xr:uid="{047B6222-9264-0245-ACAA-C26FE05495B1}"/>
    <hyperlink ref="S464:S465" r:id="rId667" display="Source" xr:uid="{A04BEE20-B593-6148-AB68-AD9F4B33F756}"/>
    <hyperlink ref="R854" r:id="rId668" xr:uid="{2E0DBDE8-3F7D-A440-B5B1-DD9BB8D34A7E}"/>
    <hyperlink ref="S1238" r:id="rId669" xr:uid="{14A66A94-3FBE-FA49-A038-286AC0428CF8}"/>
    <hyperlink ref="R1242" r:id="rId670" xr:uid="{C9556EFD-2E10-D043-B656-D0C4A2C53DCF}"/>
    <hyperlink ref="S74" r:id="rId671" xr:uid="{465DBC0E-0528-0846-93FB-E975B9903D07}"/>
    <hyperlink ref="S73" r:id="rId672" xr:uid="{22A232AC-EA52-F440-B3BD-36FF3BB4919A}"/>
    <hyperlink ref="R62" r:id="rId673" xr:uid="{E4E14B77-B997-B847-8E9E-58E69FEE0DEF}"/>
    <hyperlink ref="R63" r:id="rId674" xr:uid="{983F9CF7-DFCB-574E-BBD0-E78D2C1E6937}"/>
    <hyperlink ref="R82" r:id="rId675" xr:uid="{E250C935-7720-3D4E-9C26-4DDB5E61CD1D}"/>
    <hyperlink ref="R43" r:id="rId676" xr:uid="{6315C48A-AA81-4C49-B850-EFA64E44A3A3}"/>
    <hyperlink ref="R37" r:id="rId677" xr:uid="{6489646D-B0BE-7748-84B6-1651B07C0146}"/>
    <hyperlink ref="R65" r:id="rId678" xr:uid="{A3959115-855C-2242-A72F-3E9AC0A7D273}"/>
    <hyperlink ref="R61" r:id="rId679" xr:uid="{4BE2C064-35F4-F84A-865F-7905BE5A02EE}"/>
    <hyperlink ref="R60" r:id="rId680" xr:uid="{7DA43108-6558-864C-A17F-FCF167E808F6}"/>
    <hyperlink ref="R35" r:id="rId681" xr:uid="{BB9293F2-B11C-0D42-BE52-8BA86AECDD45}"/>
    <hyperlink ref="R50" r:id="rId682" xr:uid="{4DA22ED0-95C4-C442-B12A-710FAAAC00FD}"/>
    <hyperlink ref="R79" r:id="rId683" xr:uid="{C6F39B57-D95C-1945-8896-9A0E5B636BFD}"/>
    <hyperlink ref="R30" r:id="rId684" xr:uid="{290413D0-7CED-3942-BC0D-74A92F2C6C1F}"/>
    <hyperlink ref="R27" r:id="rId685" xr:uid="{D85948A2-FDFC-434F-B7B0-3A1B0BA5F023}"/>
    <hyperlink ref="R75" r:id="rId686" xr:uid="{BD35F0F2-C312-FD41-BD35-291663730CA6}"/>
    <hyperlink ref="R45" r:id="rId687" xr:uid="{952D5BF5-ECBA-A94D-9CD6-AC4BFFA98A6E}"/>
    <hyperlink ref="R1806" r:id="rId688" xr:uid="{34536F10-62AD-B748-92C7-FDCD376AE126}"/>
    <hyperlink ref="R1807" r:id="rId689" xr:uid="{7AF08926-D236-1042-ADDA-5F745339205E}"/>
    <hyperlink ref="R1794" r:id="rId690" xr:uid="{7A6CA763-2541-C047-A016-33282BD6BCE3}"/>
    <hyperlink ref="R1823" r:id="rId691" xr:uid="{8FDDD509-29FD-4D45-8620-60FF26923B14}"/>
    <hyperlink ref="S1765" r:id="rId692" xr:uid="{9E76A93D-6D86-4046-B54A-B2B1454B1BA1}"/>
    <hyperlink ref="S1764" r:id="rId693" xr:uid="{E185A040-7C33-8146-9485-E78D58B71C4F}"/>
    <hyperlink ref="S1767" r:id="rId694" xr:uid="{CF53C9D8-D654-234E-B65C-34BB7F0A8AE4}"/>
    <hyperlink ref="S1764:S1770" r:id="rId695" display="Source" xr:uid="{1F513FE9-A371-7B4F-B009-F33A669297C6}"/>
    <hyperlink ref="S1779" r:id="rId696" xr:uid="{3BAAD054-98EA-904E-A932-3D7C51CE2462}"/>
    <hyperlink ref="S1780" r:id="rId697" xr:uid="{D90F788F-D5C4-8D4D-8F9F-A0CD76091E88}"/>
    <hyperlink ref="S1795" r:id="rId698" xr:uid="{F26E12C6-2835-114D-BB7C-F1CAE641791E}"/>
    <hyperlink ref="S1760" r:id="rId699" xr:uid="{9969C350-9389-8D4E-8329-91872FEE60F6}"/>
    <hyperlink ref="S1814" r:id="rId700" xr:uid="{667FDF16-E22A-9C42-8F82-E14B9A654C9E}"/>
    <hyperlink ref="S1778" r:id="rId701" xr:uid="{929FDD81-40CC-5C4D-80D7-2D2D77AD4D9D}"/>
    <hyperlink ref="S1810" r:id="rId702" xr:uid="{294C3E51-D0EC-244E-8772-C031B7BE0D75}"/>
    <hyperlink ref="R1787" r:id="rId703" xr:uid="{72E49409-5566-A444-B4AC-6F08C6231F77}"/>
    <hyperlink ref="R1786" r:id="rId704" xr:uid="{8807ABE8-B133-B348-9E4D-565E6D485AFF}"/>
    <hyperlink ref="R480" r:id="rId705" xr:uid="{B7BA8244-FD2C-E34B-A1BF-CD7C7A7394D3}"/>
    <hyperlink ref="R1789" r:id="rId706" xr:uid="{7D79887D-C455-8E4D-ABE5-CD870AA2E6A1}"/>
    <hyperlink ref="R1785" r:id="rId707" display="Source" xr:uid="{4CA98CAE-77A6-6842-A088-E50C010A5825}"/>
    <hyperlink ref="S1776" r:id="rId708" xr:uid="{A8A8721F-AC1B-834B-BC84-A5835F564C11}"/>
    <hyperlink ref="S1806" r:id="rId709" xr:uid="{3BD5C06F-2893-7741-8CF1-CBFE5D2B6D6E}"/>
    <hyperlink ref="R1805" r:id="rId710" xr:uid="{1DB2868B-F238-7148-B905-E8C2F7910350}"/>
    <hyperlink ref="S1805" r:id="rId711" xr:uid="{69B899A5-A725-4740-89D1-677B7DC7E2C5}"/>
    <hyperlink ref="R55" r:id="rId712" xr:uid="{81440CBE-C310-6A48-AEE1-8CCA7DDF1567}"/>
    <hyperlink ref="R56" r:id="rId713" xr:uid="{3B21903F-E91F-BB4B-89A6-58597CFEA9AF}"/>
    <hyperlink ref="R54" r:id="rId714" xr:uid="{C70070D6-9C55-3B4F-A7A1-7299F2777AB9}"/>
    <hyperlink ref="R77" r:id="rId715" display="source" xr:uid="{B3AA350C-17D5-B44E-9DE4-8AD1372A50AC}"/>
    <hyperlink ref="R42" r:id="rId716" xr:uid="{3EE1E730-C293-0A46-9A06-505F298CA777}"/>
    <hyperlink ref="R1243" r:id="rId717" xr:uid="{652245D1-3CCD-1D40-B13B-F096031ADB08}"/>
    <hyperlink ref="R1670" r:id="rId718" xr:uid="{6844B6BB-FAF7-324B-8DBF-51B0EDA5D1FE}"/>
    <hyperlink ref="R1058" r:id="rId719" xr:uid="{7670EC2A-206D-5146-B0E8-4570C3C5134A}"/>
    <hyperlink ref="R1048" r:id="rId720" xr:uid="{D1686EA6-4DFE-5A4E-B23F-63F00A3AE8CE}"/>
    <hyperlink ref="R1043" r:id="rId721" xr:uid="{E58A6C34-6C2A-EC4F-822C-BAE6D5C54291}"/>
    <hyperlink ref="R1055:R1059" r:id="rId722" display="Source" xr:uid="{DB783709-5F61-7C44-8145-BD0FF705CD35}"/>
    <hyperlink ref="R1036" r:id="rId723" xr:uid="{F2188673-DACA-3845-B78A-6B434034A65B}"/>
    <hyperlink ref="R1035" r:id="rId724" xr:uid="{E95DCE2F-FCB7-EA49-9CD0-0C38B8DEA0D1}"/>
    <hyperlink ref="R1023" r:id="rId725" xr:uid="{3FD8934C-201E-7942-868E-920FEBB3EEDE}"/>
    <hyperlink ref="R1027" r:id="rId726" xr:uid="{E04C5FDD-957E-7947-B037-4BBD04CA20D3}"/>
    <hyperlink ref="R1063" r:id="rId727" xr:uid="{3C0773D2-7A68-FE41-B4DB-DDD47BD25E47}"/>
    <hyperlink ref="R1587" r:id="rId728" xr:uid="{22D28023-E083-C44C-97CC-729560503CBB}"/>
    <hyperlink ref="R1586" r:id="rId729" xr:uid="{68A99F41-C7EB-0E43-88F4-AA843BC43B74}"/>
    <hyperlink ref="R1540" r:id="rId730" xr:uid="{C6703658-0EE9-A44E-BD41-70BB74C4D441}"/>
    <hyperlink ref="R1585" r:id="rId731" xr:uid="{7042F6D0-C50A-E34F-BC3C-F7ACA82F7D54}"/>
    <hyperlink ref="R1537" r:id="rId732" xr:uid="{92AEFCBA-E0B4-2E40-8FE8-9E2E0D8B4C79}"/>
    <hyperlink ref="R1556" r:id="rId733" xr:uid="{0C4339EC-ABB0-BA45-BCDD-F6827E11551F}"/>
    <hyperlink ref="R1535" r:id="rId734" xr:uid="{F2288D3F-2B4D-E541-A74C-47EAF1F1080D}"/>
    <hyperlink ref="R1534" r:id="rId735" xr:uid="{FCF22747-CF6F-CB40-BB2B-19D3A1ECF9A1}"/>
    <hyperlink ref="R1567" r:id="rId736" xr:uid="{BFD6666E-1D15-8B4E-97B6-51E268BF1F98}"/>
    <hyperlink ref="R751" r:id="rId737" xr:uid="{26E5E632-768E-D041-B756-7A86DE17A579}"/>
    <hyperlink ref="R808" r:id="rId738" xr:uid="{E6A90B82-1313-E44B-9654-5E0B4E3D1E46}"/>
    <hyperlink ref="R779" r:id="rId739" xr:uid="{59AEE4F0-26C6-7D48-80E3-9674FB0381E5}"/>
    <hyperlink ref="R777" r:id="rId740" xr:uid="{818E08F1-6716-754B-88AD-6A45F11ECFF7}"/>
    <hyperlink ref="R807" r:id="rId741" xr:uid="{053E7B4D-9EFB-844C-B741-72080B9C90B3}"/>
    <hyperlink ref="R763" r:id="rId742" xr:uid="{2BE758D1-A06F-1043-B5B4-88E0BA67306D}"/>
    <hyperlink ref="R803" r:id="rId743" xr:uid="{1F89240D-37D4-D742-A9FB-AD3E208BBFCB}"/>
    <hyperlink ref="R801" r:id="rId744" xr:uid="{6237619B-C072-764D-90E8-264A137530E8}"/>
    <hyperlink ref="R798" r:id="rId745" xr:uid="{548A944C-520D-7643-8DCC-5E592647FA85}"/>
    <hyperlink ref="R769" r:id="rId746" xr:uid="{199816EA-678C-8F47-B16E-643ACB7EF536}"/>
    <hyperlink ref="R768" r:id="rId747" xr:uid="{68F23CC5-8044-4D44-8C04-485837C48F22}"/>
    <hyperlink ref="R709" r:id="rId748" xr:uid="{EDABC66B-557B-D841-917A-6BB2A9F97370}"/>
    <hyperlink ref="R655" r:id="rId749" xr:uid="{100770B6-F8AF-BE46-B125-1848E20B49EF}"/>
    <hyperlink ref="R714" r:id="rId750" xr:uid="{C7A74592-32B3-8641-9FF4-7C008732BA26}"/>
    <hyperlink ref="R1821" r:id="rId751" xr:uid="{73800702-DFEF-434F-88FD-7F4B4282C4F0}"/>
    <hyperlink ref="R1796" r:id="rId752" display="Source" xr:uid="{E7BD0BD3-DDAF-D042-B239-45B769619BF3}"/>
    <hyperlink ref="R1812" r:id="rId753" xr:uid="{39667A47-E322-254B-B75F-9421FFCC574D}"/>
    <hyperlink ref="R1802" r:id="rId754" xr:uid="{77BE0549-9FCA-3142-A0A2-86BF90FA0EC2}"/>
    <hyperlink ref="R1800" r:id="rId755" xr:uid="{2913E8B2-F4D0-1545-ACB1-60D7840A7486}"/>
    <hyperlink ref="R1801" r:id="rId756" xr:uid="{82EF9EBB-224C-BF49-AFAD-0AE7CDB02838}"/>
    <hyperlink ref="R1797" r:id="rId757" xr:uid="{B780F18B-3358-384B-959F-607CFC55DDAB}"/>
    <hyperlink ref="R1042:R1043" r:id="rId758" display="Source" xr:uid="{7758F22F-6902-E644-A280-DFDDA4748935}"/>
    <hyperlink ref="R1031" r:id="rId759" xr:uid="{36AAABCF-AA3F-7C43-A3DF-1964B971DAB4}"/>
    <hyperlink ref="R1589" r:id="rId760" xr:uid="{D35247B6-8116-E947-8E83-7556F189CC59}"/>
    <hyperlink ref="R1590" r:id="rId761" xr:uid="{9D3F433C-8210-B444-9EDE-DFF56D3752B8}"/>
    <hyperlink ref="R78" r:id="rId762" xr:uid="{D169FB27-5468-B046-BD6D-5DB8DCFE4840}"/>
    <hyperlink ref="R80" r:id="rId763" xr:uid="{D7BB3BC5-4C0E-0949-B659-250AB0EB43BF}"/>
    <hyperlink ref="R6" r:id="rId764" xr:uid="{B4A25FD3-8722-5143-A9DA-9AE56E4F6EF4}"/>
    <hyperlink ref="R104" r:id="rId765" xr:uid="{DFC9D48F-31A9-D44C-8E3A-FC524A50BE53}"/>
    <hyperlink ref="R103" r:id="rId766" xr:uid="{38ECD560-31FD-2740-97E7-F9589AAFE353}"/>
    <hyperlink ref="R141" r:id="rId767" xr:uid="{4B6072FF-AE22-BD44-8452-23B4B6E09C29}"/>
    <hyperlink ref="S415" r:id="rId768" xr:uid="{30BDDB98-EA86-5F4E-9012-F08BD3453D99}"/>
    <hyperlink ref="R406" r:id="rId769" xr:uid="{3882F312-A6EA-3748-9436-A81EBD76701D}"/>
    <hyperlink ref="S398" r:id="rId770" xr:uid="{CCB4C7BF-F1D6-EA40-A4BB-03B16496A3AF}"/>
    <hyperlink ref="R397" r:id="rId771" xr:uid="{834954D6-0114-6844-A886-CFD3AE979ED1}"/>
    <hyperlink ref="S469" r:id="rId772" xr:uid="{7D338095-3FF7-C649-9C71-1F5E45F12159}"/>
    <hyperlink ref="S385" r:id="rId773" xr:uid="{889837C2-3A64-CB4F-B708-4294D18A5BEE}"/>
    <hyperlink ref="R384" r:id="rId774" xr:uid="{E37E61FF-7553-284C-B0F9-A8AE73659E6B}"/>
    <hyperlink ref="S468" r:id="rId775" xr:uid="{9E3D3AFE-C8B4-BA4F-A837-D0978F783AF9}"/>
    <hyperlink ref="R381" r:id="rId776" xr:uid="{97F20330-58A0-4944-B7CA-121D49BC742E}"/>
    <hyperlink ref="R380" r:id="rId777" xr:uid="{EBC57F9A-654D-6640-B5FA-8098A2AB4F52}"/>
    <hyperlink ref="R376" r:id="rId778" xr:uid="{37E8830B-E0F5-C249-875E-6EE16A41E579}"/>
    <hyperlink ref="R378" r:id="rId779" xr:uid="{3771A3E8-1542-1147-915B-B87C87F40F74}"/>
    <hyperlink ref="S370" r:id="rId780" xr:uid="{C2C8350A-3F52-2A47-B746-7F206016E8ED}"/>
    <hyperlink ref="R368" r:id="rId781" xr:uid="{877E533A-15ED-BA41-A9DF-9AC7D7A179EB}"/>
    <hyperlink ref="R367" r:id="rId782" xr:uid="{5E80AA19-19A6-3443-869A-8A24CD99A962}"/>
    <hyperlink ref="R721" r:id="rId783" xr:uid="{E72F39A1-FB49-6A44-A7C5-5181419B21F4}"/>
    <hyperlink ref="R31" r:id="rId784" xr:uid="{07300BFD-D3F0-6346-A219-DCDC58F28175}"/>
    <hyperlink ref="R541" r:id="rId785" display="https://twitter.com/eu_echo/status/1420728352818835462?s=20" xr:uid="{86E66190-831C-3348-9F19-B5F5E4544446}"/>
    <hyperlink ref="R531" r:id="rId786" xr:uid="{3EF3F3C5-6BC5-FD44-89DB-7E90616A2BDF}"/>
    <hyperlink ref="R530" r:id="rId787" xr:uid="{C12DCA67-5B15-4948-80DB-1E1F4C67227E}"/>
    <hyperlink ref="R537" r:id="rId788" xr:uid="{624B0CF2-BFA1-8342-BA30-0242A18D482C}"/>
    <hyperlink ref="R526" r:id="rId789" xr:uid="{D91728AA-C1A5-6D40-9EAC-6E7A1E0EC403}"/>
    <hyperlink ref="R523" r:id="rId790" xr:uid="{7F7C5750-7F5A-6F4C-AEF5-8BBD22A7879B}"/>
    <hyperlink ref="R532" r:id="rId791" xr:uid="{9F92A347-85AA-5A4B-AF05-81A9CC7D0BCC}"/>
    <hyperlink ref="R549" r:id="rId792" xr:uid="{97344296-0CA5-FD44-908C-FBA97357969F}"/>
    <hyperlink ref="R1578" r:id="rId793" xr:uid="{FAC34127-B8A1-AA4C-B93B-FB4A41F2475C}"/>
    <hyperlink ref="R76" r:id="rId794" xr:uid="{9B52344F-7CE1-0F4E-8C51-50346E527F08}"/>
    <hyperlink ref="R641" r:id="rId795" xr:uid="{CC474344-AF11-3E43-9F43-120AA74E2701}"/>
    <hyperlink ref="S641" r:id="rId796" xr:uid="{66BFA7C8-617A-0041-A366-F6EAD6131893}"/>
    <hyperlink ref="R639" r:id="rId797" xr:uid="{BA97B9AE-2CA1-1B4E-AFB4-CFBE72ABB993}"/>
    <hyperlink ref="R1820" r:id="rId798" xr:uid="{6963630C-8986-3748-9FF8-5697FA8E0ADC}"/>
    <hyperlink ref="S1820" r:id="rId799" xr:uid="{6C5753B6-B697-134C-8FE4-7C5D8B07F1E6}"/>
    <hyperlink ref="R1818" r:id="rId800" xr:uid="{0B2092B3-A39E-F845-A2D7-19A4343979F8}"/>
    <hyperlink ref="S1792" r:id="rId801" xr:uid="{FF867A5C-A512-014D-9232-DD47217128C3}"/>
    <hyperlink ref="R1816" r:id="rId802" xr:uid="{E20E6311-2E42-3247-AA50-6DACBC87177B}"/>
    <hyperlink ref="R494" r:id="rId803" xr:uid="{B31B278D-A23E-B046-9DAC-E1ADC4FD2EC3}"/>
    <hyperlink ref="R495" r:id="rId804" xr:uid="{BFDB1B30-346A-BE46-A05F-CCFF5D9951E6}"/>
    <hyperlink ref="R493" r:id="rId805" xr:uid="{8CDDCAE4-B6EA-6249-9BB5-A0B497641D28}"/>
    <hyperlink ref="R487" r:id="rId806" xr:uid="{ECB7602E-41A9-0C44-9B0F-D779B736D374}"/>
    <hyperlink ref="R491" r:id="rId807" xr:uid="{14F9D27D-0247-A643-A852-F4D58C62A4D8}"/>
    <hyperlink ref="R386" r:id="rId808" xr:uid="{389656E2-90F9-7847-BC13-EC079AAEE1DB}"/>
    <hyperlink ref="R472:R475" r:id="rId809" display="Source" xr:uid="{04173086-ACDB-8844-9D3A-4B71B0187EE8}"/>
    <hyperlink ref="R374" r:id="rId810" xr:uid="{C115A80B-AD14-EE42-85BD-0E4FB444CA0B}"/>
    <hyperlink ref="R492" r:id="rId811" xr:uid="{EC155A84-677A-0846-A2FD-4907592808AD}"/>
    <hyperlink ref="R488" r:id="rId812" xr:uid="{6788976B-BDC3-9445-A6F8-635C1BF68202}"/>
    <hyperlink ref="R343:R344" r:id="rId813" display="Source " xr:uid="{95DA72A6-076E-5847-9F61-99BFF8B561E8}"/>
    <hyperlink ref="R498" r:id="rId814" xr:uid="{3B3A7531-EE54-BA4A-AFE1-DB5930EBD5B6}"/>
    <hyperlink ref="R481" r:id="rId815" xr:uid="{64524A33-40DA-2A46-A972-B9BDBA680954}"/>
    <hyperlink ref="R490" r:id="rId816" xr:uid="{AD336F23-3B18-9B48-B5A7-679A35386585}"/>
    <hyperlink ref="R489" r:id="rId817" xr:uid="{A57FA0E3-9C54-3F47-A845-ABBBF823FBC8}"/>
    <hyperlink ref="R499" r:id="rId818" xr:uid="{DDDB6373-A611-3947-ABF2-E6DDD758DA13}"/>
    <hyperlink ref="R486" r:id="rId819" xr:uid="{01B57A8B-4355-8648-8164-4928FD7C48F9}"/>
    <hyperlink ref="R348" r:id="rId820" xr:uid="{6E76FD87-9967-CE41-8E31-7DB9EED9C8F9}"/>
    <hyperlink ref="R433" r:id="rId821" xr:uid="{11D80A74-2FFB-ED42-BB6D-BED70C96A805}"/>
    <hyperlink ref="R434" r:id="rId822" xr:uid="{C6476818-C1DE-B94B-88F7-68E2532D3A5E}"/>
    <hyperlink ref="R363" r:id="rId823" xr:uid="{6B7645DF-7D1C-3E47-9B06-5BF83F8D0762}"/>
    <hyperlink ref="S356" r:id="rId824" xr:uid="{B39B563D-6A75-074B-9F9B-0416A20A9CEB}"/>
    <hyperlink ref="R299" r:id="rId825" xr:uid="{D1D9D727-CA8B-7D4C-BB18-585932500682}"/>
    <hyperlink ref="R300" r:id="rId826" xr:uid="{4B194625-3FB2-2443-8399-AD6B1A5DF04F}"/>
    <hyperlink ref="R301" r:id="rId827" xr:uid="{2BD48792-0B47-0545-BB97-746E8BC059A9}"/>
    <hyperlink ref="R420" r:id="rId828" xr:uid="{4321A8E5-E3BB-5F41-9D29-2C5F6CFEF542}"/>
    <hyperlink ref="R399" r:id="rId829" xr:uid="{CB333459-3D54-3B43-9CB7-4EF4971F8AD0}"/>
    <hyperlink ref="S400" r:id="rId830" xr:uid="{50F59887-D7AB-1148-9B16-821D31C51B23}"/>
    <hyperlink ref="R361" r:id="rId831" xr:uid="{16931A71-3B27-0E40-9F73-0C251750771E}"/>
    <hyperlink ref="R1517" r:id="rId832" location="_ftnref2" xr:uid="{A4E7A367-41E8-8C43-A163-2B5832E29F97}"/>
    <hyperlink ref="R1518" r:id="rId833" location="_ftnref2" xr:uid="{135F4F10-768D-3A4E-A915-98584AC76D83}"/>
    <hyperlink ref="R1026" r:id="rId834" location="_ftnref2" xr:uid="{277ED712-52AB-4C42-B6C1-F1DEC03913AE}"/>
    <hyperlink ref="R1588" r:id="rId835" location="_ftnref2" xr:uid="{34E8C23B-AC98-CD48-8C9B-705C47A0BE06}"/>
    <hyperlink ref="R1704" r:id="rId836" location="_ftnref2" xr:uid="{FD2D4BE5-8490-F845-A509-0FFF2DDCCD9E}"/>
    <hyperlink ref="S37" r:id="rId837" xr:uid="{E857E05C-2E13-BD43-B28D-8F1B0C288898}"/>
    <hyperlink ref="R68" r:id="rId838" xr:uid="{9CE0D0B4-5B60-EC4C-B4D6-E037C9852561}"/>
    <hyperlink ref="R67" r:id="rId839" xr:uid="{08AC273B-77B6-FF46-8A0F-C14C468FF30A}"/>
    <hyperlink ref="R64" r:id="rId840" xr:uid="{6D5985A9-00AA-3441-B393-DC592AADF492}"/>
    <hyperlink ref="S63" r:id="rId841" xr:uid="{4748D2CB-F109-524C-9993-E002022C2D81}"/>
    <hyperlink ref="S62" r:id="rId842" xr:uid="{A4A66AF5-6474-714A-9E2C-4DC05C0E987B}"/>
    <hyperlink ref="R58" r:id="rId843" xr:uid="{620C1964-ECAA-6940-89DD-CE0A8303C1B0}"/>
    <hyperlink ref="R57" r:id="rId844" xr:uid="{A868CFCE-D89E-824E-BC1E-29086F8173FA}"/>
    <hyperlink ref="R41" r:id="rId845" xr:uid="{A370C8D2-D5E9-2349-8517-ED24546BD07D}"/>
    <hyperlink ref="R26" r:id="rId846" xr:uid="{568C0AE8-C0E8-6C41-8AF4-A1401E63E725}"/>
    <hyperlink ref="R40" r:id="rId847" xr:uid="{CF7288ED-F3B4-2E40-B6EB-842E5EA8A4FD}"/>
    <hyperlink ref="R39" r:id="rId848" xr:uid="{A8B971CD-627E-2A41-AABA-1135741402EE}"/>
    <hyperlink ref="R100" r:id="rId849" xr:uid="{E8331A9F-B789-A440-9188-C7596B40C9F8}"/>
    <hyperlink ref="R124" r:id="rId850" xr:uid="{6A0EE8CB-2AE0-DA48-B068-63C84CC402CD}"/>
    <hyperlink ref="S701" r:id="rId851" xr:uid="{DFE34A1A-D390-426C-BE31-2B6F21FDBB00}"/>
    <hyperlink ref="R890" r:id="rId852" xr:uid="{BB9ADC97-DA34-4C7B-BB08-47EB6D7BBD53}"/>
    <hyperlink ref="R1211" r:id="rId853" xr:uid="{83533D60-7D68-422F-818A-2A9B947EE559}"/>
    <hyperlink ref="R106" r:id="rId854" xr:uid="{F7BC230B-FC46-4E47-8C70-BB668371D497}"/>
    <hyperlink ref="R119" r:id="rId855" xr:uid="{CCF5AC6A-ED3D-43A1-9B64-886241EFBF27}"/>
    <hyperlink ref="R120" r:id="rId856" xr:uid="{66431146-2261-42FD-9AAE-EDDD7FA597F2}"/>
    <hyperlink ref="R121" r:id="rId857" xr:uid="{C27711ED-9731-4B80-8E7A-FDA3B5BA9246}"/>
    <hyperlink ref="R122" r:id="rId858" xr:uid="{55783210-DB86-4088-83CF-B21B82A82BCD}"/>
    <hyperlink ref="R138" r:id="rId859" xr:uid="{D315A8A2-6636-4FF8-9C42-0FE96379F71F}"/>
    <hyperlink ref="S143" r:id="rId860" xr:uid="{83214EA6-FE16-4D8D-95D1-D2AF8ADA52E6}"/>
    <hyperlink ref="S144:S148" r:id="rId861" display="Source " xr:uid="{7A24986D-111B-4A50-AAB4-95FB260A61B5}"/>
    <hyperlink ref="S149" r:id="rId862" xr:uid="{F19662C6-0396-4083-A8F0-B47846D6DCAA}"/>
    <hyperlink ref="S150:S151" r:id="rId863" display="Source " xr:uid="{E52E2BE6-E1EA-4D42-AB13-685C785D722B}"/>
    <hyperlink ref="R168" r:id="rId864" xr:uid="{F3E3B6FB-D6BC-4A97-AB88-D8104119CD59}"/>
    <hyperlink ref="R169" r:id="rId865" xr:uid="{73058A7E-A5E5-4686-8C2D-966ACA739C9E}"/>
    <hyperlink ref="R170" r:id="rId866" xr:uid="{542CAC43-6126-4328-A043-6F820B4A6F63}"/>
    <hyperlink ref="R171" r:id="rId867" xr:uid="{068E74CC-9C64-4EFE-AF69-AF8075A6C4F8}"/>
    <hyperlink ref="R172" r:id="rId868" xr:uid="{7395223B-B278-4D53-8324-B6BCA38ED142}"/>
    <hyperlink ref="R173" r:id="rId869" xr:uid="{2A5A4EB6-1494-447F-A96F-7CFA3C00FA33}"/>
    <hyperlink ref="R276" r:id="rId870" xr:uid="{668B0925-B32F-4A47-A678-4DC9DC2C2E2F}"/>
    <hyperlink ref="R536" r:id="rId871" xr:uid="{3B0D03C3-A8B7-4F94-AACE-479794C13542}"/>
    <hyperlink ref="R534" r:id="rId872" xr:uid="{B4FC4C75-4B76-2447-A1FD-E69F4DA36AFA}"/>
    <hyperlink ref="R535" r:id="rId873" xr:uid="{438FFFEB-9CE4-4E0B-850F-95E2A685C876}"/>
    <hyperlink ref="R538:R540" r:id="rId874" display="Source " xr:uid="{B88A474B-A385-409D-A26B-1EE2A21D5C16}"/>
    <hyperlink ref="R556" r:id="rId875" xr:uid="{BACA38FA-C11B-4F5C-A26A-A3F0E8AB7CA9}"/>
    <hyperlink ref="R557" r:id="rId876" xr:uid="{D1C2183A-42CC-41E2-9D67-F9B57299E5F7}"/>
    <hyperlink ref="R560" r:id="rId877" xr:uid="{59BC5F4A-9613-4125-9C55-1B822A42299B}"/>
    <hyperlink ref="R558" r:id="rId878" xr:uid="{E27ADD3C-AE13-4D50-ADBF-CEE24DB5D87D}"/>
    <hyperlink ref="S559" r:id="rId879" xr:uid="{C90CD80B-8AB1-4E79-B269-3BE9AD931B0A}"/>
    <hyperlink ref="R559" r:id="rId880" xr:uid="{AEE4028B-EDB6-45A4-A2AF-CE320519770B}"/>
    <hyperlink ref="S561" r:id="rId881" xr:uid="{6A711233-CAAC-468D-9137-DCD3C078CEE4}"/>
    <hyperlink ref="R561" r:id="rId882" xr:uid="{4A8EE7A4-CD02-4FEE-9832-36FA947B108D}"/>
    <hyperlink ref="R576" r:id="rId883" xr:uid="{C8E2C7AE-87F6-4C19-8BFA-01DCDF5978AB}"/>
    <hyperlink ref="R590" r:id="rId884" xr:uid="{2FC54B2C-C37B-4B89-A10D-6068061B5102}"/>
    <hyperlink ref="R592" r:id="rId885" xr:uid="{16B46971-EB1A-46A4-92D5-5C47651DE4AB}"/>
    <hyperlink ref="R599" r:id="rId886" xr:uid="{9137CFBF-A8CD-475F-9370-965648F3BAD5}"/>
    <hyperlink ref="R600:R603" r:id="rId887" display="Source " xr:uid="{C8EB688B-33B9-42EC-9508-4E638C739AA9}"/>
    <hyperlink ref="S612" r:id="rId888" display="https://www.ukrinform.net/rubric-society/3288280-estonia-donates-over-50000-doses-of-astrazeneca-vaccine-to-ukraine.html" xr:uid="{0009ABDC-6677-4F1A-895E-935E8475D598}"/>
    <hyperlink ref="R633" r:id="rId889" xr:uid="{1BEDB3A7-F98E-4C5F-810A-71A91DAE8A66}"/>
    <hyperlink ref="R633" r:id="rId890" xr:uid="{E4E66286-9422-4E0D-A9A1-BC4C22DF977E}"/>
    <hyperlink ref="R634" r:id="rId891" xr:uid="{CE1AF765-354A-4489-BA8A-A53F03F98D01}"/>
    <hyperlink ref="R634" r:id="rId892" xr:uid="{B3ABD9AA-292E-49F9-B488-1FD11F25B446}"/>
    <hyperlink ref="R634" r:id="rId893" xr:uid="{8486738B-30BA-4FA6-81FC-CCFE8F5FCEB5}"/>
    <hyperlink ref="R637" r:id="rId894" xr:uid="{4F1F642C-8E18-49BD-8492-A15CE987DE9D}"/>
    <hyperlink ref="R637" r:id="rId895" xr:uid="{35D30BA0-ACAD-48BD-8888-8A4A1F3C35DF}"/>
    <hyperlink ref="R638" r:id="rId896" xr:uid="{E54CE4A7-725A-4607-A348-FDFF3C5B9C93}"/>
    <hyperlink ref="R638" r:id="rId897" xr:uid="{F45E5130-A346-49B2-8C5B-79A42C6C336C}"/>
    <hyperlink ref="S639" r:id="rId898" xr:uid="{ABF87308-61F3-436A-8AA3-E9D5C6EB7988}"/>
    <hyperlink ref="S191" r:id="rId899" xr:uid="{A2EBEFC4-9D1F-40AC-BB5A-39D91F44CDEC}"/>
    <hyperlink ref="S856" r:id="rId900" xr:uid="{BFD9AA49-1E46-4910-8F5D-C006D2F32E70}"/>
    <hyperlink ref="R889" r:id="rId901" xr:uid="{98935DA4-00D7-4419-8EDF-93A2BF7D9394}"/>
    <hyperlink ref="R887" r:id="rId902" xr:uid="{29D2A0FB-C26F-45AD-9037-52B049CEB383}"/>
    <hyperlink ref="S1020" r:id="rId903" xr:uid="{909AD7DF-FFEE-4BB3-9C53-4A0A8662B838}"/>
    <hyperlink ref="S1021" r:id="rId904" xr:uid="{5ABC0A9A-BBEA-4B4C-B04D-FEE7FB1B98EE}"/>
    <hyperlink ref="S1153" r:id="rId905" xr:uid="{9C8CE318-0B00-41F1-9EC5-150133870438}"/>
    <hyperlink ref="S1155" r:id="rId906" xr:uid="{E8FD0F08-ADC2-46F4-B94D-90F5AA2693D9}"/>
    <hyperlink ref="S1157" r:id="rId907" xr:uid="{985A23F5-D7F1-43BF-866F-854FBB58D1A2}"/>
    <hyperlink ref="S1169" r:id="rId908" xr:uid="{B6492300-A805-493B-88F9-EA4E9FEC4872}"/>
    <hyperlink ref="S1171" r:id="rId909" xr:uid="{23722558-2EAD-43A4-9F0C-767386D95076}"/>
    <hyperlink ref="S1206" r:id="rId910" xr:uid="{DC70B0FE-E689-4E33-95A1-05A001E7035A}"/>
    <hyperlink ref="R1390" r:id="rId911" xr:uid="{63500A42-670D-496A-973D-FE97CE0E0A03}"/>
    <hyperlink ref="R1412" r:id="rId912" xr:uid="{5C73030F-7600-48CF-87ED-03EA47F40A24}"/>
    <hyperlink ref="S1418" r:id="rId913" xr:uid="{52232FD0-BF59-4778-AED3-22CAB5BD3238}"/>
    <hyperlink ref="S1519" r:id="rId914" xr:uid="{BD322782-432E-4A1C-B964-73A3D6AFDFBF}"/>
    <hyperlink ref="R1536" r:id="rId915" xr:uid="{84C085E0-CA93-4A06-8BDE-42724328EFC6}"/>
    <hyperlink ref="R1538" r:id="rId916" xr:uid="{825BF188-FE74-4C4E-9EF9-CF202E751CA5}"/>
    <hyperlink ref="R1539" r:id="rId917" xr:uid="{04DEA856-00A4-419D-A95B-83D5245EADC8}"/>
    <hyperlink ref="R1716" r:id="rId918" xr:uid="{F900992B-3920-4996-BBD1-55A49433DE83}"/>
    <hyperlink ref="R1718" r:id="rId919" xr:uid="{5A2A2CED-5245-45D0-B6B3-9E3CFA9EC9E0}"/>
    <hyperlink ref="S1726" r:id="rId920" xr:uid="{C2EA6204-41F0-4CB4-8E80-B46A385C619D}"/>
    <hyperlink ref="R1751" r:id="rId921" xr:uid="{EAF777B4-2363-4100-BEC7-D1E983C6F936}"/>
    <hyperlink ref="S9" r:id="rId922" xr:uid="{6C10A291-7CCB-46FC-BA80-3FCD563E5C11}"/>
    <hyperlink ref="S10" r:id="rId923" xr:uid="{A2532A84-A7EB-48EF-8393-3857C6141380}"/>
    <hyperlink ref="S286" r:id="rId924" xr:uid="{65919324-94E0-40E6-958C-0CDEF19155F0}"/>
    <hyperlink ref="S291" r:id="rId925" xr:uid="{376302CB-E6A2-4BF7-B4EE-6DD1DCD2ADBE}"/>
    <hyperlink ref="R302" r:id="rId926" xr:uid="{A426F692-6198-453E-B933-DFD981BDEB62}"/>
    <hyperlink ref="R315" r:id="rId927" xr:uid="{CFA17345-203D-481C-882D-7FB9705FF528}"/>
    <hyperlink ref="S319" r:id="rId928" xr:uid="{B5C82290-80F8-4492-A21D-52AE92AA4CFC}"/>
    <hyperlink ref="R1421" r:id="rId929" xr:uid="{B31A67E5-970D-1840-8227-A57D3AFADBF2}"/>
    <hyperlink ref="R1294" r:id="rId930" xr:uid="{173BE37D-27AB-464B-ADEB-A8CFE29E996C}"/>
    <hyperlink ref="R1640" r:id="rId931" xr:uid="{1B07A6B8-4213-4CAE-98B2-F22681EF7647}"/>
    <hyperlink ref="R1642" r:id="rId932" xr:uid="{ABE1FF92-3638-4FFC-A8F0-7848E6B80990}"/>
    <hyperlink ref="R891" r:id="rId933" xr:uid="{B120408E-5DA2-49B6-986E-0B50CB14025B}"/>
    <hyperlink ref="R907" r:id="rId934" xr:uid="{B8CFEB63-0E46-4A43-A746-EFBFA8FC11D7}"/>
    <hyperlink ref="R908" r:id="rId935" xr:uid="{15FA6F9A-D181-4C8F-8541-09EA7B6B107A}"/>
    <hyperlink ref="S909" r:id="rId936" xr:uid="{B544D8E5-0572-43BB-A7A9-64F5AE6C4C49}"/>
    <hyperlink ref="R910" r:id="rId937" xr:uid="{B11D6F9E-EE7D-4F7F-9E07-3962D2392FC1}"/>
    <hyperlink ref="R911" r:id="rId938" xr:uid="{209DF1E9-D853-4410-9F82-641DAC70FF07}"/>
    <hyperlink ref="R912" r:id="rId939" xr:uid="{0EC2F961-1040-4984-B421-D1DEC28F0648}"/>
    <hyperlink ref="R913" r:id="rId940" xr:uid="{D641A3C7-DE25-4BFA-A0DA-C08C954021EE}"/>
    <hyperlink ref="R914" r:id="rId941" xr:uid="{5B38AF26-F50E-402A-B37A-662470DBEE16}"/>
    <hyperlink ref="R944" r:id="rId942" xr:uid="{A5E96531-FDC6-40C1-A910-9C6D715D4A97}"/>
    <hyperlink ref="R945" r:id="rId943" xr:uid="{12C50A39-03D7-48FF-87AC-EB40A40458BD}"/>
    <hyperlink ref="R946" r:id="rId944" xr:uid="{204267D9-98D8-4271-BC58-A66F8BE83C31}"/>
    <hyperlink ref="R947" r:id="rId945" xr:uid="{0C401CCC-3535-481B-B0D8-167BDCC0A727}"/>
    <hyperlink ref="R948" r:id="rId946" xr:uid="{468FE1B8-6899-431D-B054-431CDC4D6BA1}"/>
    <hyperlink ref="R949" r:id="rId947" xr:uid="{F7D4C5B0-4D2A-44BD-B691-02072A206070}"/>
    <hyperlink ref="R950" r:id="rId948" xr:uid="{5F829F62-5882-4128-91A1-8648A857101E}"/>
    <hyperlink ref="R951" r:id="rId949" xr:uid="{79DEB950-FE5A-42B4-A7FB-A0415E7C41A3}"/>
    <hyperlink ref="R952" r:id="rId950" xr:uid="{0AEFAEB9-AFE1-4B90-A22F-F8B28A2175D8}"/>
    <hyperlink ref="R953" r:id="rId951" xr:uid="{4B620925-670E-4E37-BFF2-BE5645F76F0B}"/>
    <hyperlink ref="R954" r:id="rId952" xr:uid="{724A6EC5-4E81-4E00-98F9-FB07424ECC1B}"/>
    <hyperlink ref="R955" r:id="rId953" xr:uid="{EA410D1C-162A-4594-BCA2-DC607A3394BE}"/>
    <hyperlink ref="R956" r:id="rId954" xr:uid="{1EEA7091-EA71-45D3-B1CA-7688914B8826}"/>
    <hyperlink ref="R957" r:id="rId955" xr:uid="{933EB03A-7D46-40E1-B45D-DDEF97652BB9}"/>
    <hyperlink ref="R958" r:id="rId956" xr:uid="{8D3F85DF-AAE7-4328-8B33-A1A242DE9D3C}"/>
    <hyperlink ref="R959" r:id="rId957" xr:uid="{67F78E31-344F-433C-9AF7-0F376A6D33BE}"/>
    <hyperlink ref="R960" r:id="rId958" xr:uid="{42353C26-91D5-4EED-976B-DDE6462AF872}"/>
    <hyperlink ref="R961" r:id="rId959" xr:uid="{95E3DE78-6350-4267-8D2E-88393A5FE764}"/>
    <hyperlink ref="R962" r:id="rId960" xr:uid="{EA5BEC56-3933-468B-9242-A38A067C3FE4}"/>
    <hyperlink ref="R963" r:id="rId961" xr:uid="{26236D57-277C-4D1E-BAEC-BBEF15A58431}"/>
    <hyperlink ref="R964" r:id="rId962" xr:uid="{89C27DCB-D016-4149-AD39-98A8828DFE2B}"/>
    <hyperlink ref="R965" r:id="rId963" xr:uid="{165F80D2-3602-402B-B0AB-4AA831F475BE}"/>
    <hyperlink ref="R966" r:id="rId964" xr:uid="{6A3E7621-501D-4761-B05A-92AF2CCC81FC}"/>
    <hyperlink ref="R967" r:id="rId965" xr:uid="{2CCF92AB-3476-4395-9384-F056EB138CC1}"/>
    <hyperlink ref="R968" r:id="rId966" xr:uid="{4E92B861-B891-48C5-927F-0096DC661DA5}"/>
    <hyperlink ref="R970" r:id="rId967" xr:uid="{61C8F101-298F-46D2-9F35-CB77C2D945A1}"/>
    <hyperlink ref="R971" r:id="rId968" xr:uid="{10DEA537-59C9-4584-80FA-3052FCB3CD8D}"/>
    <hyperlink ref="R972" r:id="rId969" xr:uid="{2333A974-9414-4C3E-BB6F-B5DCF4D9748B}"/>
    <hyperlink ref="R973" r:id="rId970" xr:uid="{66B65991-2C5E-4F5C-A376-B2398B1AA502}"/>
    <hyperlink ref="R974" r:id="rId971" xr:uid="{CD796492-FD57-4812-978D-97A7D3059E44}"/>
    <hyperlink ref="R975" r:id="rId972" xr:uid="{798EFB7F-5B9F-41A4-937D-09F38374FC2F}"/>
    <hyperlink ref="R976" r:id="rId973" xr:uid="{25685CB7-964F-43D9-A315-6EB91FDA0C72}"/>
    <hyperlink ref="R977" r:id="rId974" xr:uid="{BFB7F672-175F-484D-8D4D-02AD2CC00F8E}"/>
    <hyperlink ref="R978" r:id="rId975" xr:uid="{FE00A857-1690-4CCB-AFBE-1D644F7146C7}"/>
    <hyperlink ref="R979" r:id="rId976" xr:uid="{0DD5B308-E515-4DC6-9C56-C52B16AB8CE0}"/>
    <hyperlink ref="R980" r:id="rId977" xr:uid="{F1A5BADD-D594-420B-B002-B675A03E3074}"/>
    <hyperlink ref="R982" r:id="rId978" xr:uid="{372C5C0F-F72A-40D1-8F9D-54271231033F}"/>
    <hyperlink ref="R983" r:id="rId979" xr:uid="{730414FE-89F4-4EC3-9E9D-F2971391D18B}"/>
    <hyperlink ref="R984" r:id="rId980" xr:uid="{C9E994CC-5D78-4912-9196-B62E99A6981F}"/>
    <hyperlink ref="R985" r:id="rId981" xr:uid="{D893DCE9-0753-4EBB-B093-A00376D8ED16}"/>
    <hyperlink ref="R986" r:id="rId982" xr:uid="{10A4EB80-5C8E-4B7B-8A65-DE70899F60CB}"/>
    <hyperlink ref="R987" r:id="rId983" xr:uid="{B376FB84-F709-4D24-92B9-4EF63289C2EB}"/>
    <hyperlink ref="R988" r:id="rId984" xr:uid="{0C3DF1FC-D992-44E1-A754-5230F3450CE8}"/>
    <hyperlink ref="R989" r:id="rId985" xr:uid="{A696B8E1-7AA7-40EF-B357-B89CC19B5853}"/>
    <hyperlink ref="R990" r:id="rId986" xr:uid="{790CB58A-D6A2-42A3-99C4-83D90BA2406A}"/>
    <hyperlink ref="R991" r:id="rId987" xr:uid="{550AC16B-3447-433D-9709-B91FFB2CBA63}"/>
    <hyperlink ref="R992" r:id="rId988" xr:uid="{57596F6D-5964-46E5-A451-F792FE35ACBD}"/>
    <hyperlink ref="R993" r:id="rId989" xr:uid="{897575F4-C9A4-426F-8910-8132D064DAAB}"/>
    <hyperlink ref="R994" r:id="rId990" xr:uid="{FDA908D5-C170-499A-9D27-FEBD251C1229}"/>
    <hyperlink ref="R969" r:id="rId991" xr:uid="{2C3A7C13-0472-453D-BA5D-76EAB47FDB36}"/>
    <hyperlink ref="R885" r:id="rId992" xr:uid="{6E4B16B7-3BC9-4AE6-8B55-25CB9AF78A9F}"/>
    <hyperlink ref="R500" r:id="rId993" xr:uid="{1E16DD7D-D43B-4661-AD44-DBBBEB65414F}"/>
    <hyperlink ref="R593" r:id="rId994" xr:uid="{C327C986-029D-44F5-80E2-0FDFCCE1F68C}"/>
    <hyperlink ref="R629" r:id="rId995" xr:uid="{47DA1B0A-20F0-4BD0-B375-0DB309EF2526}"/>
    <hyperlink ref="R629" r:id="rId996" xr:uid="{A9605AE2-DAB9-45CD-A0CC-ADD360A3AE93}"/>
    <hyperlink ref="R981" r:id="rId997" xr:uid="{35DA6AC0-E9E1-4F2E-95E5-6787F25E57C6}"/>
    <hyperlink ref="R1524" r:id="rId998" xr:uid="{DC6C7A7B-B94E-4F2F-8E24-AB19F6F7F144}"/>
    <hyperlink ref="R1677" r:id="rId999" xr:uid="{9CAB71ED-E538-494F-879A-0E41E7398E42}"/>
    <hyperlink ref="R1196" r:id="rId1000" xr:uid="{CCBC325C-2602-48AD-9EF4-ADCD1B205E47}"/>
    <hyperlink ref="S1196" r:id="rId1001" xr:uid="{A9BE7FBC-0BF6-4206-9A76-BB3BC3F32BD0}"/>
    <hyperlink ref="R1525" r:id="rId1002" xr:uid="{699A3DDF-D0B3-40D0-A38B-50AB62DDDA9C}"/>
    <hyperlink ref="S1525" r:id="rId1003" xr:uid="{85E08FAB-64AE-4011-9794-3EFD38CBC44A}"/>
    <hyperlink ref="R1526" r:id="rId1004" xr:uid="{987A9EBD-6DA1-4B31-B00C-2B64F49F97B0}"/>
    <hyperlink ref="R1527" r:id="rId1005" xr:uid="{E77F1B5C-2B0B-4A4E-95A3-CD3029830230}"/>
    <hyperlink ref="S1526" r:id="rId1006" xr:uid="{9BFCD6A1-91CC-4604-A959-3D0159C34116}"/>
    <hyperlink ref="S1527" r:id="rId1007" xr:uid="{7C086100-B801-4060-8ACF-EDD717396707}"/>
    <hyperlink ref="R1528" r:id="rId1008" xr:uid="{A956467C-744A-4DEF-836B-87F6308FDF7D}"/>
    <hyperlink ref="R1529" r:id="rId1009" xr:uid="{7DA02FBB-20CB-41C8-ADE1-B0D7E2C12DC8}"/>
    <hyperlink ref="R1530" r:id="rId1010" xr:uid="{95CC1B1E-A00A-406E-8752-B794E9E6CB7F}"/>
    <hyperlink ref="R1826" r:id="rId1011" xr:uid="{376C27B6-C5D0-4C7F-A059-431FB1837637}"/>
    <hyperlink ref="R726" r:id="rId1012" xr:uid="{4BAF9891-2947-4B4A-AFFC-46F061DA0271}"/>
    <hyperlink ref="R1591" r:id="rId1013" xr:uid="{50F09AC1-CC07-41F5-A4E3-A7C5308B09BB}"/>
    <hyperlink ref="R1592" r:id="rId1014" xr:uid="{02FF5E91-955F-43BF-AAE6-F917F905F90B}"/>
    <hyperlink ref="R1593" r:id="rId1015" xr:uid="{F2D34CC4-E0B4-450B-B957-E27F7FB8C30E}"/>
    <hyperlink ref="S1593" r:id="rId1016" xr:uid="{C8DACF74-6D70-438E-A738-EC882B49AA1C}"/>
    <hyperlink ref="R83" r:id="rId1017" xr:uid="{6D00A56E-F07D-46DF-B082-2D26C053E52D}"/>
    <hyperlink ref="R562" r:id="rId1018" xr:uid="{F49D40E1-03E8-4E4E-A3FA-E97C24BC61A0}"/>
    <hyperlink ref="R616" r:id="rId1019" xr:uid="{F94479A1-A947-4395-87A3-86D70E2FBF2E}"/>
    <hyperlink ref="R1827" r:id="rId1020" xr:uid="{9ED0C025-F71F-45D9-A8E8-CBE4C92AFA68}"/>
    <hyperlink ref="S1827" r:id="rId1021" xr:uid="{4F5BB52C-838F-4628-B49E-212016D3913F}"/>
    <hyperlink ref="R1828" r:id="rId1022" xr:uid="{EE2002F7-A1DB-4088-8959-D10A8E2D2036}"/>
    <hyperlink ref="S1828" r:id="rId1023" xr:uid="{FCF966BD-206E-4BAE-9556-1406F0585B9D}"/>
    <hyperlink ref="R1652" r:id="rId1024" xr:uid="{07D9EF7D-1B5F-48C3-AADB-C743EFC51E22}"/>
    <hyperlink ref="R84" r:id="rId1025" xr:uid="{58BEB61D-8F22-42AE-9D91-F28FE6C767F3}"/>
    <hyperlink ref="R183" r:id="rId1026" xr:uid="{AFDA88C6-8E8A-44BF-9FB5-80FA14F73D3E}"/>
    <hyperlink ref="S183" r:id="rId1027" xr:uid="{999DCC63-51E4-4D0A-A545-B3F30113F997}"/>
    <hyperlink ref="R1229" r:id="rId1028" xr:uid="{138A0CDB-3F48-4036-BBD7-2C049908478C}"/>
    <hyperlink ref="S1229" r:id="rId1029" xr:uid="{56B20724-52F0-4146-8D51-906D2211D4FD}"/>
    <hyperlink ref="R1255" r:id="rId1030" xr:uid="{49A7996E-F874-4C26-B0E4-3E48FCF1D495}"/>
    <hyperlink ref="R1653" r:id="rId1031" xr:uid="{2E3EE04D-FBF4-46A8-9C3C-8FE278955EBF}"/>
    <hyperlink ref="S1653" r:id="rId1032" xr:uid="{4C9E3DDE-D531-48F6-BA98-63F9A2E66F79}"/>
    <hyperlink ref="R863" r:id="rId1033" xr:uid="{99266BB3-DF62-4469-B53F-30BFDD98A91A}"/>
    <hyperlink ref="R1594" r:id="rId1034" xr:uid="{391A55E5-E8B7-4122-8558-185B9358F09B}"/>
    <hyperlink ref="R1829" r:id="rId1035" xr:uid="{A6724E17-66AF-46DD-9082-9B6F4D1C7D0B}"/>
    <hyperlink ref="R85" r:id="rId1036" xr:uid="{8481F0DB-9DD8-4A7B-91E0-65E37D257AD8}"/>
    <hyperlink ref="R501" r:id="rId1037" xr:uid="{8BD30E20-A640-4E2F-9904-49E6A1E4B362}"/>
    <hyperlink ref="R502" r:id="rId1038" xr:uid="{0A874349-25A7-4925-9246-D6CC3FE6ECAC}"/>
    <hyperlink ref="R181" r:id="rId1039" xr:uid="{E8257446-7AE1-4CE1-9D19-9D722A7E15D6}"/>
    <hyperlink ref="R185" r:id="rId1040" xr:uid="{F509A510-E4D8-48FB-ACBE-8C57EAB0F579}"/>
    <hyperlink ref="R1625" r:id="rId1041" xr:uid="{8FB97DCA-FFD7-40F8-B312-97C9A2A2A079}"/>
    <hyperlink ref="R1282" r:id="rId1042" xr:uid="{154EFEDD-3B24-4EC7-B089-086E16209E6E}"/>
    <hyperlink ref="S1282" r:id="rId1043" xr:uid="{47811D57-37EA-4FD8-9315-6377AE67A8F6}"/>
    <hyperlink ref="R542" r:id="rId1044" xr:uid="{0767C74E-CEAC-4574-9796-E52B7BBB05C8}"/>
    <hyperlink ref="S542" r:id="rId1045" xr:uid="{B8340BEC-414E-43FF-90CD-223EC6654FF3}"/>
    <hyperlink ref="R192" r:id="rId1046" xr:uid="{8EC5967A-40FD-4C0E-8649-B8A30672DC2E}"/>
    <hyperlink ref="R174" r:id="rId1047" xr:uid="{3C471D56-7FB7-447C-AFF9-D9857780FEB4}"/>
    <hyperlink ref="R175" r:id="rId1048" xr:uid="{3D0C746A-011E-4438-A9DF-49ECD4E04A63}"/>
    <hyperlink ref="R125" r:id="rId1049" xr:uid="{28780EC4-A7EA-4054-BAE0-E7D4F09B21CE}"/>
    <hyperlink ref="R126" r:id="rId1050" xr:uid="{4AD729B1-091C-4F2B-B71E-C554927E14FD}"/>
    <hyperlink ref="R127" r:id="rId1051" xr:uid="{ED68F4B0-EDD1-4D28-88C3-81534F96C6E3}"/>
    <hyperlink ref="R128" r:id="rId1052" xr:uid="{DC09763C-0DAF-4004-A723-AC3B63E87347}"/>
    <hyperlink ref="R129" r:id="rId1053" xr:uid="{58F8184B-A663-4BF7-B27C-90B3853693BF}"/>
    <hyperlink ref="R130" r:id="rId1054" xr:uid="{214B1CA5-0609-4E77-9151-FAF9D1D6D9A0}"/>
    <hyperlink ref="R87" r:id="rId1055" xr:uid="{2BB345FC-EA4B-421B-9B71-4DC0751AB46B}"/>
    <hyperlink ref="R86" r:id="rId1056" xr:uid="{A51600FA-EDF5-44AE-8BD7-EC12E3E0B1B5}"/>
    <hyperlink ref="R88" r:id="rId1057" xr:uid="{FF0D1B03-9A53-4729-8511-118E050B0273}"/>
    <hyperlink ref="R89" r:id="rId1058" xr:uid="{E7E4F9F4-2976-46CF-88A7-14EBDCB6E83E}"/>
    <hyperlink ref="R503" r:id="rId1059" xr:uid="{48E7F04A-5FB6-417C-82AC-C303C65D07FF}"/>
    <hyperlink ref="R504" r:id="rId1060" xr:uid="{BFEAED87-1A18-413E-8E74-16A2550631F1}"/>
    <hyperlink ref="R505" r:id="rId1061" xr:uid="{49AAF06F-4858-4AE8-904E-7200AD1908B2}"/>
    <hyperlink ref="R543" r:id="rId1062" xr:uid="{0349570A-6F0E-46D1-B2BE-75B1B1DB4D63}"/>
    <hyperlink ref="R545" r:id="rId1063" xr:uid="{4163A804-CF50-4A9F-A8D1-318D7E84F5CC}"/>
    <hyperlink ref="R544" r:id="rId1064" xr:uid="{982C0292-70A5-4EAE-9B2E-F643676C8AFE}"/>
    <hyperlink ref="R563" r:id="rId1065" xr:uid="{2AB8A2DD-523C-46F5-8FF7-C032D9262F5C}"/>
    <hyperlink ref="R564" r:id="rId1066" xr:uid="{065F0189-7B4D-42EA-9AA5-E2418FFC4FBE}"/>
    <hyperlink ref="R621" r:id="rId1067" xr:uid="{51D35B50-C39F-4FD8-A44C-69FB9EE54471}"/>
    <hyperlink ref="R622" r:id="rId1068" xr:uid="{3AFD2EDB-AF85-4C11-890D-DB144C26F2EE}"/>
    <hyperlink ref="R620" r:id="rId1069" xr:uid="{862A1302-4983-4EB2-996D-28990420C2C9}"/>
    <hyperlink ref="R619" r:id="rId1070" xr:uid="{E7F221DA-7628-4DA3-83A4-A5C22C4589EE}"/>
    <hyperlink ref="R618" r:id="rId1071" xr:uid="{0ECD4740-1D77-4606-9ED9-FE1ADA4EB8BC}"/>
    <hyperlink ref="R617" r:id="rId1072" xr:uid="{51ED3C5D-E012-496E-BDC3-48A76A243E6D}"/>
    <hyperlink ref="R631" r:id="rId1073" xr:uid="{34E08666-70AE-4105-8802-CD4A7EC2591E}"/>
    <hyperlink ref="R727" r:id="rId1074" xr:uid="{5029A184-0E9F-46B2-92C5-B2C0B61C9EE5}"/>
    <hyperlink ref="R729" r:id="rId1075" xr:uid="{1EFF245B-8392-4F89-9FCB-FCE67509E85C}"/>
    <hyperlink ref="R728" r:id="rId1076" xr:uid="{0C6A233A-12F6-47A8-94A6-A5CDF09A673E}"/>
    <hyperlink ref="R730" r:id="rId1077" xr:uid="{D78FDA9B-9FD9-4E2D-BB67-1F7E4341D807}"/>
    <hyperlink ref="R731" r:id="rId1078" xr:uid="{D7951ABF-70D2-4E2D-B058-C93A39741F46}"/>
    <hyperlink ref="R732" r:id="rId1079" xr:uid="{94143D9A-21CA-4F66-B2F9-56D76A0376B7}"/>
    <hyperlink ref="R733" r:id="rId1080" xr:uid="{DE2B8D61-DAA0-44C7-8C4D-82D4B08754B8}"/>
    <hyperlink ref="R734" r:id="rId1081" xr:uid="{CD622774-39C8-4914-8CBE-4F410A192F60}"/>
    <hyperlink ref="R811" r:id="rId1082" xr:uid="{AE8454D7-0293-4A4F-99DA-8E5682C89811}"/>
    <hyperlink ref="R812" r:id="rId1083" xr:uid="{1F539FAD-87AB-4941-84DE-C995B3BF8C75}"/>
    <hyperlink ref="R816" r:id="rId1084" xr:uid="{D84EFCF8-FB5C-4356-829B-1437DD3BA30B}"/>
    <hyperlink ref="R833" r:id="rId1085" xr:uid="{DBF0EFAF-AB9C-4732-B9D3-96EBE1188CAF}"/>
    <hyperlink ref="R834" r:id="rId1086" xr:uid="{46CEE909-B6C5-4EA2-8FC1-D9A8E906B638}"/>
    <hyperlink ref="R835" r:id="rId1087" xr:uid="{115A7DB3-9242-4CB8-96CB-E9821A7A23B1}"/>
    <hyperlink ref="R836" r:id="rId1088" xr:uid="{7735DCE4-1722-437D-AA16-60A4B1233E30}"/>
    <hyperlink ref="R837" r:id="rId1089" xr:uid="{B2841BA8-176D-41BE-BDD6-AB238D0055EB}"/>
    <hyperlink ref="R838" r:id="rId1090" xr:uid="{D7503E5B-CB07-4B0E-81DC-32C4A1C0313A}"/>
    <hyperlink ref="R839" r:id="rId1091" xr:uid="{55B3702B-7A39-4986-A72E-757E0079CE02}"/>
    <hyperlink ref="R840" r:id="rId1092" xr:uid="{EB5AF53D-48B8-4919-AD2C-212AD5673062}"/>
    <hyperlink ref="R841" r:id="rId1093" xr:uid="{FAD90332-A5E2-42F0-98D5-53B276CC01EC}"/>
    <hyperlink ref="R842" r:id="rId1094" xr:uid="{1D4FE6A2-F6DA-40C2-8704-5ADB1B5C271D}"/>
    <hyperlink ref="R843" r:id="rId1095" xr:uid="{BD3F26CC-406E-4D5A-AA52-BF99F38D6F70}"/>
    <hyperlink ref="R844" r:id="rId1096" xr:uid="{4902CAE1-F398-45A4-8F8B-4AE51AD35012}"/>
    <hyperlink ref="R845" r:id="rId1097" xr:uid="{A7E140A0-18F7-47C2-A6F4-04EC52E0C563}"/>
    <hyperlink ref="R846" r:id="rId1098" xr:uid="{7238271C-A748-4ECD-84EA-8BBD46597D73}"/>
    <hyperlink ref="R864" r:id="rId1099" xr:uid="{054C3AE9-FAAD-4FF5-A89F-C84613AABB74}"/>
    <hyperlink ref="R865" r:id="rId1100" xr:uid="{404FFE16-57C9-40E0-A3DA-770E258E88AA}"/>
    <hyperlink ref="R866" r:id="rId1101" xr:uid="{BB42EECE-FEE3-4FEF-AD01-408073F19AAA}"/>
    <hyperlink ref="R867" r:id="rId1102" xr:uid="{E08A2917-923F-4ADB-A3C4-534F733F044C}"/>
    <hyperlink ref="R868" r:id="rId1103" xr:uid="{E7726D35-D621-4367-8BB5-11AE71551DD4}"/>
    <hyperlink ref="R869" r:id="rId1104" xr:uid="{49BB42A3-98EC-44CE-BAB4-49D1C70B8A6E}"/>
    <hyperlink ref="R870" r:id="rId1105" xr:uid="{2B16BC0D-37AB-49EC-BB24-4130F11AFF55}"/>
    <hyperlink ref="R871" r:id="rId1106" xr:uid="{82D6D56E-F1AD-4A6A-8F59-92525188E154}"/>
    <hyperlink ref="R872" r:id="rId1107" xr:uid="{EB9161BF-347C-41C9-A30D-B9A3EF193115}"/>
    <hyperlink ref="R873" r:id="rId1108" xr:uid="{5065354D-E844-4C85-9120-1E07B3A675BF}"/>
    <hyperlink ref="R995" r:id="rId1109" xr:uid="{95A4FFAE-2F11-44D3-B3AD-1405FB7DBC17}"/>
    <hyperlink ref="R998" r:id="rId1110" xr:uid="{4A708F3B-A45C-4025-B71E-BDA7238FF570}"/>
    <hyperlink ref="R996" r:id="rId1111" xr:uid="{A1B014DB-E8CE-4B38-A1F2-99AB36C634BE}"/>
    <hyperlink ref="R997" r:id="rId1112" xr:uid="{DF0AFA10-81B2-4906-8DA7-6447384C4253}"/>
    <hyperlink ref="R1011" r:id="rId1113" xr:uid="{EF85020D-6036-4EEB-8A4E-1B76A789D1AC}"/>
    <hyperlink ref="R1012" r:id="rId1114" xr:uid="{C465FFF0-C73E-4ABC-BCC3-8B6A695EDCB9}"/>
    <hyperlink ref="R1072" r:id="rId1115" xr:uid="{2EAACEE6-1A03-4F45-B3B3-263050B15763}"/>
    <hyperlink ref="R1072" r:id="rId1116" xr:uid="{C0BBDDC1-BDD5-435B-834A-9599F6E6E39E}"/>
    <hyperlink ref="R1071" r:id="rId1117" xr:uid="{EF314F90-AECF-44DD-9719-A7341EA0A99F}"/>
    <hyperlink ref="R1070" r:id="rId1118" xr:uid="{D3FB6121-F9B0-4DEC-9942-1A84E5880629}"/>
    <hyperlink ref="R1073" r:id="rId1119" xr:uid="{4652ACA0-6DDA-46ED-9B3F-99340A5F64F5}"/>
    <hyperlink ref="R1074" r:id="rId1120" xr:uid="{2B83CAB4-6E50-47ED-BB75-24081BB6ED40}"/>
    <hyperlink ref="R1075" r:id="rId1121" xr:uid="{0124C978-7631-492F-888E-144F21A039A2}"/>
    <hyperlink ref="R1199:R1200" r:id="rId1122" display="Source" xr:uid="{77AF14F1-C652-4A78-9097-F3C8AEB02990}"/>
    <hyperlink ref="R1201" r:id="rId1123" xr:uid="{CEDEF813-2736-4323-B369-90C45CABCB6D}"/>
    <hyperlink ref="R1219:R1220" r:id="rId1124" display="Source" xr:uid="{E1F3B20F-90AA-4321-8D2F-FAE69B7FDBD9}"/>
    <hyperlink ref="R1318" r:id="rId1125" xr:uid="{B0B42B4C-FF5D-407C-AED9-F2B306143338}"/>
    <hyperlink ref="R1002" r:id="rId1126" xr:uid="{A91D5134-92B8-40BF-9F8A-B36432F1A9F4}"/>
    <hyperlink ref="R1003" r:id="rId1127" xr:uid="{F261A2D9-7699-4124-921E-4CF5A18EC1C1}"/>
    <hyperlink ref="R1004" r:id="rId1128" xr:uid="{F3EF034F-52A0-40C7-8BFC-893151B0D0BF}"/>
    <hyperlink ref="R1151" r:id="rId1129" xr:uid="{3BC242F9-9AFC-438E-A3D0-EEF0F51DA357}"/>
    <hyperlink ref="R1193" r:id="rId1130" xr:uid="{C5372D4C-962B-4262-81B9-74DFF2FA556A}"/>
    <hyperlink ref="R1387" r:id="rId1131" xr:uid="{65525B20-98DC-4BBF-841E-F884B42DC3AE}"/>
    <hyperlink ref="R1388" r:id="rId1132" xr:uid="{BCE05280-2E25-4E74-AEDE-84E889A130A6}"/>
    <hyperlink ref="R1122" r:id="rId1133" xr:uid="{9AE2E891-0770-4468-B9C5-7BD99CB951AD}"/>
    <hyperlink ref="R1118" r:id="rId1134" xr:uid="{8F2BBF5A-E50B-473D-8FE6-A6B6327AFB67}"/>
    <hyperlink ref="R1120" r:id="rId1135" xr:uid="{E8DDB8D9-5DA5-4CC2-B779-DE7ACC2C1137}"/>
    <hyperlink ref="R1121" r:id="rId1136" xr:uid="{317FB490-5D9A-4C98-AB2C-7929DCB22A61}"/>
    <hyperlink ref="R1119" r:id="rId1137" xr:uid="{8E4A3002-7AB9-41B1-9A02-E9CBAB797FE7}"/>
    <hyperlink ref="R1145" r:id="rId1138" xr:uid="{832132CD-A821-4715-BD03-DF63BBF0C3AF}"/>
    <hyperlink ref="R1131" r:id="rId1139" xr:uid="{BB20A69C-C69D-41F2-AE60-DD3FF768AE4F}"/>
    <hyperlink ref="R1129" r:id="rId1140" xr:uid="{833FAB2A-7278-49C1-9B5B-97A78970BD81}"/>
    <hyperlink ref="R1130" r:id="rId1141" xr:uid="{E8EFAB2D-A6C4-4C49-A9E0-67AF5DB2700A}"/>
    <hyperlink ref="R1148" r:id="rId1142" xr:uid="{1F1A2554-6D55-4764-8FE0-5A5B2A71C0B1}"/>
    <hyperlink ref="R1144" r:id="rId1143" display="https://www.indiatvnews.com/news/world/japan-donates-500k-doses-of-astrazeneca-vaccine-to-nepal-another-million-jabs-promised-725087" xr:uid="{271B7622-9611-4B62-934F-22B2FF3A07C3}"/>
    <hyperlink ref="R1128" r:id="rId1144" xr:uid="{49CA2A60-419D-48C9-8797-A2BF03245916}"/>
    <hyperlink ref="R1123" r:id="rId1145" xr:uid="{56231E0A-0021-44AD-9D06-839A1FABFFDA}"/>
    <hyperlink ref="R1124" r:id="rId1146" xr:uid="{6F443994-EDD2-44E2-B8BA-0414D4319956}"/>
    <hyperlink ref="R1125" r:id="rId1147" xr:uid="{5E134788-5A10-4758-BAFB-C5161CAE7368}"/>
    <hyperlink ref="R1127" r:id="rId1148" xr:uid="{28E9EE26-AE30-48E3-95CD-A7B0EE66B5CA}"/>
    <hyperlink ref="R1126" r:id="rId1149" xr:uid="{1CA23343-6E87-4EC0-B5E3-C1638E49CD7F}"/>
    <hyperlink ref="R1150" r:id="rId1150" xr:uid="{5709C329-3440-4544-9C2A-D0A1586865CD}"/>
    <hyperlink ref="R1149" r:id="rId1151" xr:uid="{2EAA203A-8C2F-4051-835F-BE29D78516D2}"/>
    <hyperlink ref="S1149" r:id="rId1152" xr:uid="{ECF1D954-B5A5-4B37-BA66-AD714AC1A822}"/>
    <hyperlink ref="R1146" r:id="rId1153" xr:uid="{080FEEC7-A026-4C26-A7EC-5A817ADD782F}"/>
    <hyperlink ref="R1115" r:id="rId1154" xr:uid="{E7572795-B720-461B-BB0D-2E1834CBDEB9}"/>
    <hyperlink ref="R1116" r:id="rId1155" xr:uid="{34CEB104-E59E-49E8-AB4A-3F0C7785BA64}"/>
    <hyperlink ref="R1099:R1100" r:id="rId1156" display="Source" xr:uid="{8E1B1685-3AD6-4DA1-B96A-7893E8F18DD9}"/>
    <hyperlink ref="R1103:R1104" r:id="rId1157" display="Source" xr:uid="{C4154749-55F3-4228-8232-0C8412A39C85}"/>
    <hyperlink ref="R1107:R1114" r:id="rId1158" display="Source" xr:uid="{CF50F255-09DD-4250-A887-F0FD33299B68}"/>
    <hyperlink ref="R1120:R1124" r:id="rId1159" display="Source" xr:uid="{2A1557D4-D181-4034-9BD8-220C56E5692F}"/>
    <hyperlink ref="R1126:R1127" r:id="rId1160" display="Source" xr:uid="{E91E19E1-148C-4893-B2A4-C87BABA00DB8}"/>
    <hyperlink ref="R1100" r:id="rId1161" xr:uid="{A58C38A2-99EE-4966-AF35-6C52DF7164F3}"/>
    <hyperlink ref="R1132" r:id="rId1162" xr:uid="{B0096A5D-9C4E-4D27-B0EF-E14CBBA1D3DA}"/>
    <hyperlink ref="R1102" r:id="rId1163" xr:uid="{A84D7C8E-386C-4541-8CE7-4B55BF28A58C}"/>
    <hyperlink ref="R1135" r:id="rId1164" xr:uid="{F0AE21E6-0702-4374-B4B6-CC8D56D62FF6}"/>
    <hyperlink ref="R1114" r:id="rId1165" xr:uid="{45320976-EDA1-4136-98C8-6888048E57EB}"/>
    <hyperlink ref="R1112" r:id="rId1166" xr:uid="{6CB8CC4B-0562-4848-B83D-0F512C3F67F0}"/>
    <hyperlink ref="S1131" r:id="rId1167" xr:uid="{8387683F-90C2-4B2D-B2C4-3ED71BE296AE}"/>
    <hyperlink ref="S1139" r:id="rId1168" xr:uid="{A51407BA-76B4-4552-9130-FB71AC2CB472}"/>
    <hyperlink ref="R1110" r:id="rId1169" xr:uid="{EED77D07-8E20-499C-BF2D-7A2BA9ACB585}"/>
    <hyperlink ref="R1109" r:id="rId1170" xr:uid="{2A3D7E14-87C0-4E63-ADF8-37D08A74CA13}"/>
    <hyperlink ref="R1108" r:id="rId1171" xr:uid="{D3EF7C9C-7972-4885-A906-AEE80D0141C3}"/>
    <hyperlink ref="R1103" r:id="rId1172" display="Source" xr:uid="{0C6970FA-DD2B-4D81-986B-0D77FF9676C4}"/>
    <hyperlink ref="R1107" r:id="rId1173" xr:uid="{985CDB10-9B03-4F20-96DB-A6E73D57201B}"/>
    <hyperlink ref="S1120" r:id="rId1174" display="source" xr:uid="{409A3C3C-D6CD-45C9-BD80-35E4906D6684}"/>
    <hyperlink ref="S1144" r:id="rId1175" xr:uid="{4A604FEA-9C9D-4EFA-A0D5-3CF92844CBC5}"/>
    <hyperlink ref="R1147" r:id="rId1176" xr:uid="{518EC7B8-4326-4FDA-8908-E1447623EB04}"/>
    <hyperlink ref="R131" r:id="rId1177" xr:uid="{70129880-7FCB-4276-A046-4507E44583FD}"/>
    <hyperlink ref="R1045" r:id="rId1178" xr:uid="{5339CAB9-8AC5-49D1-A9AC-357FB8B44068}"/>
    <hyperlink ref="R1160" r:id="rId1179" xr:uid="{7479311F-A727-4787-8F7B-E6402146325D}"/>
    <hyperlink ref="R1161" r:id="rId1180" xr:uid="{3C1C8A0B-3D57-4AD5-BB6B-31426FFAADE0}"/>
    <hyperlink ref="R1176" r:id="rId1181" xr:uid="{C09B9870-FB3C-4E1C-9415-CA8E322FF262}"/>
    <hyperlink ref="R1177" r:id="rId1182" xr:uid="{B5B7D7F3-559D-4057-9228-B01CB2A32C55}"/>
    <hyperlink ref="R1178" r:id="rId1183" xr:uid="{9BAA34E7-6135-4E04-BEF9-64D833AAF86D}"/>
    <hyperlink ref="R1179" r:id="rId1184" xr:uid="{2CB82946-90E4-4415-9F65-D935BBF33A79}"/>
    <hyperlink ref="R1191" r:id="rId1185" xr:uid="{DC3C3B6B-EEF3-4C7E-9E8A-9A0262EA5E6A}"/>
    <hyperlink ref="R1189" r:id="rId1186" xr:uid="{53AC7E6E-F23B-4DC3-94ED-768D55C1AFA3}"/>
    <hyperlink ref="R1190" r:id="rId1187" xr:uid="{1EB7CDE1-0ED4-4FFE-8C1D-97D878F19EC1}"/>
    <hyperlink ref="R1203" r:id="rId1188" xr:uid="{D33293C9-54AE-4CBA-99D7-194F655F9CD7}"/>
    <hyperlink ref="R1204" r:id="rId1189" xr:uid="{9ECAC82E-4C7E-401C-90F1-CF85539A23AA}"/>
    <hyperlink ref="R1214" r:id="rId1190" xr:uid="{1A3AF858-D187-4B03-8BFB-8C301C9EB4E2}"/>
    <hyperlink ref="R1215" r:id="rId1191" xr:uid="{538DA7F6-CDD6-4FA1-A6F8-219C1AF7C433}"/>
    <hyperlink ref="R1216" r:id="rId1192" xr:uid="{181CCC82-ABD7-4391-9E2A-93EE8CCF6523}"/>
    <hyperlink ref="R1217" r:id="rId1193" xr:uid="{F3FE850A-123F-4227-9B6D-DD7094670C90}"/>
    <hyperlink ref="R1230" r:id="rId1194" xr:uid="{B3266D86-75C3-4CAA-9A83-1DDEE98DE673}"/>
    <hyperlink ref="R1256" r:id="rId1195" xr:uid="{8A60FAA6-9F87-404E-85F9-FCF46779E81D}"/>
    <hyperlink ref="R1257" r:id="rId1196" xr:uid="{05E4B190-08D8-47CD-9D9E-3B62EC152D97}"/>
    <hyperlink ref="R1257" r:id="rId1197" display="Source" xr:uid="{C92628DD-DA89-4E3E-9954-0CDC7A3BDB62}"/>
    <hyperlink ref="S1257" r:id="rId1198" xr:uid="{DCB826E1-F416-4D4E-A635-3CD628B9D9A6}"/>
    <hyperlink ref="R1258" r:id="rId1199" xr:uid="{C21FA10F-E6C3-49C2-A75A-591D2F566ACC}"/>
    <hyperlink ref="R1259" r:id="rId1200" xr:uid="{EC1751D3-EBCD-42E0-81AD-8DAC7743B059}"/>
    <hyperlink ref="R1260" r:id="rId1201" xr:uid="{A4818E37-E45F-4B35-9EDE-A907F23A5FB2}"/>
    <hyperlink ref="R1283" r:id="rId1202" xr:uid="{8CE7FDF3-DEF6-41F2-A0F9-A5D97E79C44A}"/>
    <hyperlink ref="R1284" r:id="rId1203" xr:uid="{214815D1-4D46-490C-A857-342A522CDAF5}"/>
    <hyperlink ref="R1285" r:id="rId1204" xr:uid="{69F752F1-E9F6-4CF3-AA6D-A951B17A4BE4}"/>
    <hyperlink ref="R1313" r:id="rId1205" xr:uid="{1580AC7F-B928-4096-89A7-F9BAE814F276}"/>
    <hyperlink ref="R1314" r:id="rId1206" xr:uid="{818E7458-F00C-4440-85F8-B245E598ACFB}"/>
    <hyperlink ref="R1317" r:id="rId1207" xr:uid="{7739B0CC-44FB-4CCC-BE16-F9B49668F402}"/>
    <hyperlink ref="R1335" r:id="rId1208" xr:uid="{FAC151F2-F1B0-4C79-A90F-018E62CADBF0}"/>
    <hyperlink ref="S1335" r:id="rId1209" xr:uid="{14A3C05E-06CA-443F-A54D-209C4F14C5E3}"/>
    <hyperlink ref="R1336" r:id="rId1210" xr:uid="{9930D80B-9326-4C7C-AFE3-C25BBF3C6097}"/>
    <hyperlink ref="R1337" r:id="rId1211" xr:uid="{089D5F68-16C6-4A17-AEEC-C4982FBFD400}"/>
    <hyperlink ref="R1338" r:id="rId1212" xr:uid="{141F85B3-6F6B-40E7-BEB2-363077AC9B00}"/>
    <hyperlink ref="R1339" r:id="rId1213" xr:uid="{881E5497-E884-4A75-B055-39117595F840}"/>
    <hyperlink ref="R1340" r:id="rId1214" xr:uid="{DB71001A-022B-4E1E-BBDB-313E6CCC357B}"/>
    <hyperlink ref="R1341" r:id="rId1215" xr:uid="{EFAFB67D-451D-4A83-92AD-83F84C397B71}"/>
    <hyperlink ref="R1342" r:id="rId1216" xr:uid="{8C1A9BA8-AE8E-40D2-BD57-0638DA16D374}"/>
    <hyperlink ref="R1377" r:id="rId1217" xr:uid="{A8007070-23CF-483F-9BB2-429C3C7C64DF}"/>
    <hyperlink ref="R1376" r:id="rId1218" xr:uid="{7C21F555-8628-4F63-A3C7-87D2BF143DBE}"/>
    <hyperlink ref="R1373" r:id="rId1219" xr:uid="{504D6066-573D-4D98-966A-387A9186A150}"/>
    <hyperlink ref="R1374:R1375" r:id="rId1220" display="Source " xr:uid="{533FCA08-3F55-4F5A-95F2-94C70CDA7898}"/>
    <hyperlink ref="R1378" r:id="rId1221" xr:uid="{220C245D-60AD-491D-8898-8A24758D74D8}"/>
    <hyperlink ref="R1401" r:id="rId1222" xr:uid="{188E2093-C887-4319-934D-5CD1B55ED5CF}"/>
    <hyperlink ref="R1402" r:id="rId1223" xr:uid="{80FD8E4C-6E0E-4E69-9A2D-1C2C6D177766}"/>
    <hyperlink ref="R1403" r:id="rId1224" xr:uid="{4471FAC5-D02D-4CD1-801F-8CF39E47DAC5}"/>
    <hyperlink ref="R1404" r:id="rId1225" xr:uid="{88F088F3-2010-41B9-8EA4-4188D4E261E3}"/>
    <hyperlink ref="R1400" r:id="rId1226" xr:uid="{D609366E-D783-4670-AE96-54C2DAF24A01}"/>
    <hyperlink ref="R1399" r:id="rId1227" xr:uid="{93B821CC-3843-4FE4-9DF1-28D5746A2A1E}"/>
    <hyperlink ref="R1430" r:id="rId1228" xr:uid="{20975852-37F9-413B-8140-C3F422FF224D}"/>
    <hyperlink ref="R1431" r:id="rId1229" xr:uid="{C389584D-13F1-4D8E-9C48-A9DD7ECA6F90}"/>
    <hyperlink ref="R1432" r:id="rId1230" xr:uid="{7C38A234-2D72-4AFF-892C-BD1A0107F6AB}"/>
    <hyperlink ref="R1433" r:id="rId1231" xr:uid="{ABBBBDB6-85D0-4587-826D-C88CCC154346}"/>
    <hyperlink ref="R1434" r:id="rId1232" xr:uid="{A421A80F-E7F4-457B-96E6-6DD47C39D592}"/>
    <hyperlink ref="R1435" r:id="rId1233" xr:uid="{07F2F499-60D9-416E-AD5A-D536A88BE787}"/>
    <hyperlink ref="R1436" r:id="rId1234" xr:uid="{16D29E9C-D306-4F4B-AF18-377F6BE92D75}"/>
    <hyperlink ref="R1437" r:id="rId1235" xr:uid="{515A49F5-80F7-42CA-B627-B31CEB333B18}"/>
    <hyperlink ref="R1449" r:id="rId1236" xr:uid="{CFED30CA-B58E-4D05-9D48-4449603BE305}"/>
    <hyperlink ref="R1450" r:id="rId1237" xr:uid="{B895800B-2DEC-4E53-97B3-6D021201E955}"/>
    <hyperlink ref="R1466" r:id="rId1238" xr:uid="{5625DE63-134D-4433-8A87-341B5F217833}"/>
    <hyperlink ref="R1465" r:id="rId1239" xr:uid="{BE514953-CFC2-4A57-A397-5C8F09749AB4}"/>
    <hyperlink ref="R1467" r:id="rId1240" xr:uid="{6D170AA2-87EF-4CD1-971C-3E94A49C31ED}"/>
    <hyperlink ref="R1468" r:id="rId1241" xr:uid="{BF6AFC23-C464-45B5-92A1-AB304098FFB9}"/>
    <hyperlink ref="R1479" r:id="rId1242" xr:uid="{EA5E585E-200A-4FC2-B97E-A878765CF2FB}"/>
    <hyperlink ref="R1480" r:id="rId1243" xr:uid="{B610CE36-5131-43FB-A6F6-8DA431016BE7}"/>
    <hyperlink ref="R1492" r:id="rId1244" xr:uid="{62FE4250-E9EF-472C-936D-54A33BC5A7D0}"/>
    <hyperlink ref="R1493" r:id="rId1245" xr:uid="{1020BA9C-F2F3-4A01-AD32-E4B89D2765D1}"/>
    <hyperlink ref="R1494" r:id="rId1246" xr:uid="{B18AB8DD-24DE-4C1B-88C2-B2D23AE46B65}"/>
    <hyperlink ref="R1495" r:id="rId1247" xr:uid="{BFB331AE-49AC-4DD0-AA96-C68AAC98144E}"/>
    <hyperlink ref="R1496" r:id="rId1248" xr:uid="{D248A901-0402-46D1-98FF-A7EAFA1910C0}"/>
    <hyperlink ref="R1512" r:id="rId1249" xr:uid="{37759629-4E45-4229-AFF3-1FDA5173C514}"/>
    <hyperlink ref="R1513" r:id="rId1250" xr:uid="{20B36117-684E-4343-88FA-1CA2EF5F40C7}"/>
    <hyperlink ref="R1514" r:id="rId1251" xr:uid="{B82A2391-A68B-472E-B9F2-03BFFEDBB5F5}"/>
    <hyperlink ref="R1515" r:id="rId1252" xr:uid="{EACBDB1B-4F2C-4437-998A-63EDAF152E43}"/>
    <hyperlink ref="R1511" r:id="rId1253" xr:uid="{DFB311CB-E43F-4B15-8427-DD363A4525B6}"/>
    <hyperlink ref="R1531" r:id="rId1254" xr:uid="{35A28079-5158-4D00-8679-72FA5B76C202}"/>
    <hyperlink ref="R1532" r:id="rId1255" xr:uid="{3A8E3570-96AA-449C-BFE8-A58477C8E845}"/>
    <hyperlink ref="S1318" r:id="rId1256" xr:uid="{197E1131-ED29-47BA-B5C6-CB50FADA456C}"/>
    <hyperlink ref="R1315" r:id="rId1257" xr:uid="{548490D8-8B7B-471F-B7BC-043B1269B439}"/>
    <hyperlink ref="R1409" r:id="rId1258" xr:uid="{056DFDE6-C849-412A-834C-D401985D183F}"/>
    <hyperlink ref="R1443" r:id="rId1259" xr:uid="{34338535-8B24-49D8-B707-0787A8D8DC51}"/>
    <hyperlink ref="R1472" r:id="rId1260" xr:uid="{A4542511-8924-4261-8A11-6D768D492ECB}"/>
    <hyperlink ref="R279" r:id="rId1261" xr:uid="{9888EB91-8CC4-4A35-855D-EEA6E047B38F}"/>
    <hyperlink ref="R999" r:id="rId1262" xr:uid="{9C6E6B40-90CB-4F2D-9DFA-2C16CF384FE1}"/>
    <hyperlink ref="R1595" r:id="rId1263" xr:uid="{51D01BE2-D068-4702-AB06-A996A8DB9976}"/>
    <hyperlink ref="R1596" r:id="rId1264" xr:uid="{F5A5F672-4AAB-4D23-94BF-D2706CB8A7C1}"/>
    <hyperlink ref="R1597" r:id="rId1265" xr:uid="{59D74A33-4F93-4935-B08F-7D92B4DCA531}"/>
    <hyperlink ref="R1598" r:id="rId1266" xr:uid="{3493303F-F35D-4270-AF19-80330DD63661}"/>
    <hyperlink ref="R1599" r:id="rId1267" xr:uid="{1CF2024C-394E-43C6-82F6-3DB9EDA5B5BD}"/>
    <hyperlink ref="R1600" r:id="rId1268" xr:uid="{BEAE78E6-FEA3-4B8A-8213-6826DD1DCCD2}"/>
    <hyperlink ref="R1601" r:id="rId1269" xr:uid="{E5F8968A-EE17-423F-9D5D-22A7FBFE99D1}"/>
    <hyperlink ref="R1655" r:id="rId1270" xr:uid="{7BD8A9D4-C938-412E-B55D-C0F92D61723E}"/>
    <hyperlink ref="R1656" r:id="rId1271" xr:uid="{A883D8EB-578A-4EC2-9B54-2AC92034C514}"/>
    <hyperlink ref="R1657" r:id="rId1272" xr:uid="{E0E038C6-AED8-4372-AF68-4E03CF0A4C83}"/>
    <hyperlink ref="R1658" r:id="rId1273" xr:uid="{CE051DBF-A7B6-4683-A455-2D0975F8EDC2}"/>
    <hyperlink ref="R1659" r:id="rId1274" xr:uid="{9E9D5F5C-0DEC-4ACC-BA68-16153BE5641F}"/>
    <hyperlink ref="R1660" r:id="rId1275" xr:uid="{7EB854BE-DA9E-474D-8806-6068775E58DF}"/>
    <hyperlink ref="R1654" r:id="rId1276" xr:uid="{B56006EB-5118-42B0-AA72-C8003BF6E469}"/>
    <hyperlink ref="R1661" r:id="rId1277" xr:uid="{9E885D7E-9A2D-49C6-BCDD-4CF8E08E1EDD}"/>
    <hyperlink ref="R1662" r:id="rId1278" xr:uid="{9CE04E58-2AD7-4545-ACDF-E05DC56CC28B}"/>
    <hyperlink ref="R1678" r:id="rId1279" xr:uid="{45433283-48B7-4537-ADF5-36961AC97833}"/>
    <hyperlink ref="R1679" r:id="rId1280" xr:uid="{54EBB0A6-287C-4A59-AF8B-547389652951}"/>
    <hyperlink ref="R1680" r:id="rId1281" xr:uid="{8B4E4BB2-F72B-4A13-B98B-175CC8900A62}"/>
    <hyperlink ref="R1687" r:id="rId1282" xr:uid="{C39D8288-F29D-4415-9F2B-8093C06AE573}"/>
    <hyperlink ref="R1686" r:id="rId1283" xr:uid="{4B8CF19D-F44F-4872-A77F-FB1265A6A7B4}"/>
    <hyperlink ref="R1685" r:id="rId1284" xr:uid="{CB17CBC3-2FCE-43F8-AB43-9EED4E0C956A}"/>
    <hyperlink ref="R1684" r:id="rId1285" xr:uid="{AF076041-7104-468D-88DC-77CD72832D7F}"/>
    <hyperlink ref="R1681" r:id="rId1286" xr:uid="{C93C2258-A64F-4F7E-B44F-E78968BD07C6}"/>
    <hyperlink ref="R1682" r:id="rId1287" xr:uid="{0C634F33-5958-4922-9A93-9EB1272B5957}"/>
    <hyperlink ref="R1683" r:id="rId1288" xr:uid="{2BDAB315-9D7B-42AD-999D-87DEF2D5CABC}"/>
    <hyperlink ref="R1705" r:id="rId1289" xr:uid="{F0DD3A91-5FC4-466C-A058-8B1B12749083}"/>
    <hyperlink ref="R1727" r:id="rId1290" xr:uid="{29213968-E3F8-47EB-BF0A-10833A60FC20}"/>
    <hyperlink ref="R1728" r:id="rId1291" xr:uid="{C0010A31-C2E9-433B-9D8F-CE136960FEB6}"/>
    <hyperlink ref="R1729" r:id="rId1292" xr:uid="{E4E1D247-B2E7-4893-9976-AA878594D8F0}"/>
    <hyperlink ref="R1730" r:id="rId1293" xr:uid="{A469E569-FF08-4071-AC99-AE634B12DBF2}"/>
    <hyperlink ref="R1731" r:id="rId1294" xr:uid="{D0826FE4-9DDB-4697-9B4A-BECCEF2D71D0}"/>
    <hyperlink ref="R1732" r:id="rId1295" xr:uid="{0F549EF3-A754-4080-89BE-76AE8424281D}"/>
    <hyperlink ref="R1733" r:id="rId1296" xr:uid="{46FFE576-3927-481F-A833-A30C896252B4}"/>
    <hyperlink ref="R1734" r:id="rId1297" xr:uid="{F7171F8D-EA21-4B25-888E-B0B7A50244FE}"/>
    <hyperlink ref="R1735" r:id="rId1298" xr:uid="{8601979F-7FB4-48D7-BBA0-9D06244340F9}"/>
    <hyperlink ref="R1736" r:id="rId1299" xr:uid="{73B0EDD3-EC88-46EB-9423-B45D0F090281}"/>
    <hyperlink ref="R1737" r:id="rId1300" xr:uid="{90A84D86-2303-4765-8B1C-1912DCB829CB}"/>
    <hyperlink ref="R1757" r:id="rId1301" xr:uid="{C74A23EE-5FC3-478D-9BB6-69DE647EF689}"/>
    <hyperlink ref="R1758" r:id="rId1302" xr:uid="{553888DD-C7DC-4152-AFA9-DD94D0CA3C30}"/>
    <hyperlink ref="R1759" r:id="rId1303" xr:uid="{CCEF3466-7F52-4F65-BCB3-3E34A0C3FBB9}"/>
    <hyperlink ref="R1830" r:id="rId1304" xr:uid="{9942D06E-9126-43B6-B14D-0683953E97FA}"/>
    <hyperlink ref="R1831" r:id="rId1305" xr:uid="{CB618D8C-24CA-4E0F-8938-66F8EB7CFF1A}"/>
    <hyperlink ref="R1832" r:id="rId1306" xr:uid="{97867DD2-4256-4207-BCCD-11DC61265E6E}"/>
    <hyperlink ref="R1832" r:id="rId1307" xr:uid="{EE3E9761-7F3D-4916-AFAF-A51742A16E80}"/>
    <hyperlink ref="R1833" r:id="rId1308" xr:uid="{B32638A6-B6F3-452A-9806-5B1AB0C23ACB}"/>
    <hyperlink ref="R1834" r:id="rId1309" xr:uid="{0958C360-86AE-4447-A5AB-8DAF7E302047}"/>
    <hyperlink ref="R1835" r:id="rId1310" xr:uid="{D36624C8-B774-4258-8188-ED12BF812E0A}"/>
    <hyperlink ref="R1836" r:id="rId1311" xr:uid="{5D690A2C-DF2B-411E-99B9-038B477D31FC}"/>
    <hyperlink ref="R1837" r:id="rId1312" xr:uid="{1B590128-6F45-4C8F-A7FC-D469F08FAC64}"/>
    <hyperlink ref="R1838" r:id="rId1313" xr:uid="{EB0793A4-68FA-41B7-93B8-CD0512D8098E}"/>
    <hyperlink ref="R1839" r:id="rId1314" xr:uid="{FDA98447-FAA3-465F-BF45-0D3EC1B4FA76}"/>
    <hyperlink ref="R1840" r:id="rId1315" xr:uid="{49CE39F9-13F3-4F5E-A328-BC7C4C6769C2}"/>
    <hyperlink ref="R1701" r:id="rId1316" xr:uid="{287C2D8F-4202-4EF4-8A84-9AF096F540A0}"/>
    <hyperlink ref="R1702" r:id="rId1317" xr:uid="{1AE67303-B903-4162-B449-02B8BE058919}"/>
    <hyperlink ref="R1703" r:id="rId1318" xr:uid="{2F7CF133-795E-4EE3-B2C1-F0384999B2C1}"/>
    <hyperlink ref="R1711" r:id="rId1319" xr:uid="{398BC8CC-2155-4363-8E5B-3A35A5C8D6C4}"/>
    <hyperlink ref="R2155" r:id="rId1320" xr:uid="{E738B8C7-7950-4FAD-9C8B-6EEA00368C5B}"/>
    <hyperlink ref="R2156" r:id="rId1321" xr:uid="{5DC268C3-8887-48B4-A0CB-6FE563DC35D0}"/>
    <hyperlink ref="R2157" r:id="rId1322" xr:uid="{23DE8A1A-B315-469C-988D-2AF3F3FF9FEA}"/>
    <hyperlink ref="R252" r:id="rId1323" display="https://www.international.gc.ca/world-monde/issues_development-enjeux_developpement/global_health-sante_mondiale/vaccine_donations-dons_vaccins.aspx?lang=eng" xr:uid="{C94956B2-D1E2-4273-A148-E0AB7112250A}"/>
    <hyperlink ref="R251" r:id="rId1324" xr:uid="{8624E8CA-02A5-4287-AC04-5CA657D155C3}"/>
    <hyperlink ref="R250" r:id="rId1325" display="https://www.international.gc.ca/world-monde/issues_development-enjeux_developpement/global_health-sante_mondiale/vaccine_donations-dons_vaccins.aspx?lang=eng" xr:uid="{E04AA135-03E7-4761-A9F3-8641F5923F62}"/>
    <hyperlink ref="R253" r:id="rId1326" display="https://www.international.gc.ca/world-monde/issues_development-enjeux_developpement/global_health-sante_mondiale/vaccine_donations-dons_vaccins.aspx?lang=eng" xr:uid="{2F329C0A-D0DC-4052-982B-590A21298D20}"/>
    <hyperlink ref="R249" r:id="rId1327" display="https://www.international.gc.ca/world-monde/issues_development-enjeux_developpement/global_health-sante_mondiale/vaccine_donations-dons_vaccins.aspx?lang=eng" xr:uid="{A5742888-6075-4428-9E7C-F9D3078571BF}"/>
    <hyperlink ref="R216" r:id="rId1328" xr:uid="{BD52B496-E654-45D6-A0D5-5513489C1212}"/>
    <hyperlink ref="R200:R202" r:id="rId1329" display="Source" xr:uid="{C1F122C9-1B07-4A32-85B8-414172453B7A}"/>
    <hyperlink ref="R260" r:id="rId1330" xr:uid="{61323F6D-0CE4-4F6B-8890-48BC403BACBB}"/>
    <hyperlink ref="R248:R250" r:id="rId1331" display="Source" xr:uid="{B2814E6A-427D-4355-A662-3E3E2D9BAEF9}"/>
    <hyperlink ref="R210" r:id="rId1332" display="https://www.canada.ca/en/global-affairs/news/2021/07/canada-announces-new-contribution-to-global-vaccination-efforts-and-launch-of-matching-fund-with-unicef-canada.html" xr:uid="{BD4EFBD8-F33F-4DA8-BD76-F05C31C1AD1D}"/>
    <hyperlink ref="R258" r:id="rId1333" xr:uid="{17B0BD8D-D317-4BE4-9FD7-95AA3306E41B}"/>
    <hyperlink ref="S262" r:id="rId1334" xr:uid="{1D3D07D5-93E3-4242-B826-109C106E36C0}"/>
    <hyperlink ref="S261" r:id="rId1335" xr:uid="{62D42C4F-689D-462D-ADA0-966BDBC2ACA2}"/>
    <hyperlink ref="S248" r:id="rId1336" xr:uid="{506C8478-B178-4986-8120-0169570AA506}"/>
    <hyperlink ref="S252" r:id="rId1337" xr:uid="{89E0A157-6C54-41F3-B652-04DA90E75EA4}"/>
    <hyperlink ref="S260" r:id="rId1338" xr:uid="{CFC86319-2740-402D-BFE2-C05A1401D88F}"/>
    <hyperlink ref="S251" r:id="rId1339" xr:uid="{0BED5428-B88F-4A43-8591-36BA82BA1292}"/>
    <hyperlink ref="R215" r:id="rId1340" xr:uid="{B61544BC-B818-42E6-9BCD-306AD12676E1}"/>
    <hyperlink ref="S215" r:id="rId1341" xr:uid="{24307600-817C-403F-8C04-8174C6A563D0}"/>
    <hyperlink ref="R233" r:id="rId1342" xr:uid="{928E63FD-0AC0-42E8-8881-C67804A298AE}"/>
    <hyperlink ref="S238" r:id="rId1343" xr:uid="{B3DB5383-EE08-4713-AB8E-4F2E00F7BB95}"/>
    <hyperlink ref="S259" r:id="rId1344" xr:uid="{395A530B-4608-4601-9C21-4155906780E3}"/>
    <hyperlink ref="S258" r:id="rId1345" xr:uid="{FB92519B-CDB1-4965-906A-EA018C306CA9}"/>
    <hyperlink ref="S232" r:id="rId1346" xr:uid="{FA59C828-5E1C-4FBB-A514-32F5D97B8053}"/>
    <hyperlink ref="S231" r:id="rId1347" xr:uid="{9E9BF64C-5C2E-4524-87CC-0D3DD0999A60}"/>
    <hyperlink ref="S247" r:id="rId1348" xr:uid="{E2F2FBAC-0275-4FB8-96D4-CC74454D6A5F}"/>
    <hyperlink ref="S255" r:id="rId1349" xr:uid="{578D96C5-2743-4965-8F06-109D63A4D353}"/>
    <hyperlink ref="S254" r:id="rId1350" xr:uid="{5C450843-39AB-41CA-ADC4-F49F96FB5DA7}"/>
    <hyperlink ref="S250" r:id="rId1351" xr:uid="{22C210C5-F92B-4E9C-9F61-EA46EC9C9D2B}"/>
    <hyperlink ref="S253" r:id="rId1352" xr:uid="{B45A7818-E8DD-4A2B-9985-5900AFDF55AC}"/>
    <hyperlink ref="S249" r:id="rId1353" xr:uid="{61B99A06-E82C-4AFF-B58A-DE9CD9B68141}"/>
    <hyperlink ref="S234" r:id="rId1354" xr:uid="{F63AFF2F-AE3B-4A87-90DA-923ED8AAE795}"/>
    <hyperlink ref="R229" r:id="rId1355" xr:uid="{B64B1093-BC12-437E-91BD-31616E94B7C4}"/>
    <hyperlink ref="R230" r:id="rId1356" xr:uid="{58DBDD7E-765C-44A6-9D44-128B213EC0D9}"/>
    <hyperlink ref="R227" r:id="rId1357" xr:uid="{89E21767-C8AC-43A5-863F-E6A4BB0A370E}"/>
    <hyperlink ref="S226" r:id="rId1358" xr:uid="{E033CA61-B4EA-4CFE-AAD1-CD9EFC718FB4}"/>
    <hyperlink ref="R226" r:id="rId1359" xr:uid="{4A81B739-B74B-4989-A4DE-9AD9B151643E}"/>
    <hyperlink ref="R225" r:id="rId1360" xr:uid="{A6360A3E-CF7B-4844-825E-96008D2E94B0}"/>
    <hyperlink ref="R223" r:id="rId1361" xr:uid="{688FC6D2-D660-42AD-98D5-3DA1CA27DB68}"/>
    <hyperlink ref="R222" r:id="rId1362" xr:uid="{D3A92CF8-033F-4AF5-8D21-0362976D4F49}"/>
    <hyperlink ref="R221" r:id="rId1363" xr:uid="{DC9A18C3-1010-4077-97AF-EEBF42CE24C4}"/>
    <hyperlink ref="R220" r:id="rId1364" xr:uid="{D1D34468-BA03-4E41-A6F6-394296BA35DB}"/>
    <hyperlink ref="R214" r:id="rId1365" xr:uid="{085298C8-5407-4C18-8F05-4FBEC26F02A6}"/>
    <hyperlink ref="R204" r:id="rId1366" xr:uid="{16472D31-5893-49E4-BDDC-AE0B1EB5F6C7}"/>
    <hyperlink ref="R252:R253" r:id="rId1367" display="Source" xr:uid="{ADAFA69E-FD94-455A-BD21-9DBB9442EA66}"/>
    <hyperlink ref="R209" r:id="rId1368" xr:uid="{C8E42FF0-5467-4825-ADB2-251AABEDB787}"/>
    <hyperlink ref="R208" r:id="rId1369" location="a3" xr:uid="{D2F19784-F3C3-4549-B3DF-40D9D06ECF74}"/>
    <hyperlink ref="R206" r:id="rId1370" location="a3" xr:uid="{742FCCFB-395B-46FE-94E8-A6ABFCC5B472}"/>
    <hyperlink ref="R205" r:id="rId1371" xr:uid="{3C32C8F0-91E7-4931-9042-67DAD61673B4}"/>
    <hyperlink ref="R203" r:id="rId1372" location="a4" xr:uid="{478D6647-AC3D-4146-9E85-EB5E624E61CD}"/>
    <hyperlink ref="R231" r:id="rId1373" xr:uid="{74DEB311-038F-4E96-94A9-72CB69CB4345}"/>
    <hyperlink ref="R247" r:id="rId1374" xr:uid="{34918026-81FF-45CF-8DD7-514E4796E655}"/>
    <hyperlink ref="R232" r:id="rId1375" xr:uid="{7E8FF7F1-D563-4C06-AE67-1869F4C4F9AD}"/>
    <hyperlink ref="S227" r:id="rId1376" xr:uid="{9108048F-B6F3-496B-B2D2-743DC0F4A5B1}"/>
    <hyperlink ref="R202" r:id="rId1377" xr:uid="{9598EBC4-2958-4377-B773-01D9F4831C0A}"/>
    <hyperlink ref="R248" r:id="rId1378" xr:uid="{FC3CD793-8E27-46C8-95D2-95995C556322}"/>
    <hyperlink ref="R234" r:id="rId1379" xr:uid="{DB05177C-D4C3-413D-8FD0-3738D608F523}"/>
    <hyperlink ref="R254" r:id="rId1380" xr:uid="{28A1C8EA-2BBD-4EE4-9BBB-57FEDD216213}"/>
    <hyperlink ref="R255" r:id="rId1381" xr:uid="{0DD456ED-E239-4762-AD27-4D313F5C519B}"/>
    <hyperlink ref="S203" r:id="rId1382" xr:uid="{D01D6D2A-F205-48B0-B96B-4AFE20221C8A}"/>
    <hyperlink ref="R201" r:id="rId1383" xr:uid="{6D4AA3DC-CF52-4EAC-B899-9D7BBC76C6C2}"/>
    <hyperlink ref="R219" r:id="rId1384" xr:uid="{58946F0B-E6BB-4BE3-9BC8-0B2689315B4D}"/>
    <hyperlink ref="R218" r:id="rId1385" xr:uid="{56665B80-183B-4C05-8F9E-95E395AE2545}"/>
    <hyperlink ref="R217" r:id="rId1386" xr:uid="{6F8C53F5-C1AE-43C6-8BD7-11ADF264A3D1}"/>
    <hyperlink ref="S217" r:id="rId1387" xr:uid="{F20E1B8A-E665-4715-A5FD-ED7852B4757C}"/>
    <hyperlink ref="R200" r:id="rId1388" location="a3" xr:uid="{7C266ED1-9BEF-4E16-B6CD-8ABAA4C05F0B}"/>
    <hyperlink ref="R196" r:id="rId1389" location="a3" xr:uid="{0C6612C7-48DD-43C2-B343-6E3783958B02}"/>
    <hyperlink ref="R198" r:id="rId1390" location="a3" xr:uid="{5AD8E4F8-E3CD-4821-AB72-F03488332337}"/>
    <hyperlink ref="R199" r:id="rId1391" location="a3" xr:uid="{D1149F89-FD04-4EEC-99AC-703D35067D7C}"/>
    <hyperlink ref="R263" r:id="rId1392" location="a3" xr:uid="{15EE2D8A-DC74-49AE-81DA-FA0204AC5A41}"/>
    <hyperlink ref="R264" r:id="rId1393" location="a3" xr:uid="{BF24C822-0B7B-48A8-904E-F0BD86076C34}"/>
    <hyperlink ref="R266" r:id="rId1394" location="a3" xr:uid="{77C3F23C-C4C7-4D14-9734-DBD4C8316178}"/>
    <hyperlink ref="R267" r:id="rId1395" location="a3" xr:uid="{FEF98B5B-C3DD-4252-AAD7-B467D55CC10E}"/>
    <hyperlink ref="R268" r:id="rId1396" location="a3" xr:uid="{DE81A1B1-8F1E-48F5-B6B4-EC3D2D1209CE}"/>
    <hyperlink ref="R224" r:id="rId1397" xr:uid="{0BDAFAF5-5E84-49CC-9CAF-480EE0CCA885}"/>
    <hyperlink ref="R211" r:id="rId1398" location="a3" xr:uid="{9D2394DD-A144-4EDB-9A13-8EA4948329BA}"/>
    <hyperlink ref="R212" r:id="rId1399" location="a3" xr:uid="{58269F0B-3F87-41C7-808A-FEF60826C690}"/>
    <hyperlink ref="R213" r:id="rId1400" location="a3" xr:uid="{4B3B14EF-DFD1-41C0-8AD1-A87FFA9D176D}"/>
    <hyperlink ref="R228" r:id="rId1401" xr:uid="{119DF697-0077-43B8-B963-D5C12C976640}"/>
    <hyperlink ref="R257" r:id="rId1402" xr:uid="{8B1AEC5F-9D7A-451A-9ECB-2D6EAB8D36AB}"/>
    <hyperlink ref="S257" r:id="rId1403" xr:uid="{2B24FDB3-3097-4101-A4A5-7A0618D0DC25}"/>
    <hyperlink ref="R269" r:id="rId1404" location="a3" xr:uid="{C0FA268F-F7F4-45BF-8861-2E5633A64925}"/>
    <hyperlink ref="R256" r:id="rId1405" location="a3" xr:uid="{416ED972-5DF4-4EC9-B95E-9C8FA96E61BB}"/>
    <hyperlink ref="R270" r:id="rId1406" location="a3" xr:uid="{7B4E512C-50CB-43CF-BE04-D2DE9CB0AAEC}"/>
    <hyperlink ref="R271" r:id="rId1407" location="a3" xr:uid="{8B5E37A0-8710-4A84-BE09-97812C5F7EED}"/>
    <hyperlink ref="R272" r:id="rId1408" location="a3" xr:uid="{AF2FA5B9-8F66-4CC8-B29F-27F92C2852F5}"/>
    <hyperlink ref="R197" r:id="rId1409" xr:uid="{9540413D-776E-4718-927C-3731208A8271}"/>
    <hyperlink ref="R265" r:id="rId1410" xr:uid="{598FAAF8-92CC-4571-8E24-2B687F7890BE}"/>
    <hyperlink ref="R2078" r:id="rId1411" xr:uid="{BD1E7025-A7E6-4E60-A3B1-0494675742B6}"/>
    <hyperlink ref="R2077" r:id="rId1412" xr:uid="{72A9E9D6-AEC1-4CE0-A937-65DF39D8B5DB}"/>
    <hyperlink ref="R2076" r:id="rId1413" xr:uid="{8276A88E-EC85-4279-8962-AFA272D009B4}"/>
    <hyperlink ref="R1985" r:id="rId1414" xr:uid="{26926237-C8BA-434A-8F0E-DB2F2D3FF4BF}"/>
    <hyperlink ref="R2075" r:id="rId1415" xr:uid="{D4CF1B4E-9B45-45ED-B45A-EF3D415F75E1}"/>
    <hyperlink ref="R2074" r:id="rId1416" xr:uid="{E4F1DE23-1C7F-449B-8E42-F2BE766B3F3A}"/>
    <hyperlink ref="R2072" r:id="rId1417" xr:uid="{6994B383-7B17-4AC7-AB44-DE35BD24EC97}"/>
    <hyperlink ref="R2073" r:id="rId1418" xr:uid="{75768440-CDA3-4FEB-9C7C-6E4633386CB3}"/>
    <hyperlink ref="R1868" r:id="rId1419" xr:uid="{D0CA35D0-130B-4BCD-A640-8494E0C57B0E}"/>
    <hyperlink ref="R2070" r:id="rId1420" location=":~:text=Colombia%20says%20to%20get%202.5%20mln%20Janssen%20COVID%20shot%20donation%20from%20U.S.,-Reuters&amp;text=BOGOTA%2C%20June%2028%20(Reuters),of%20Johnson%20%26%20Johnson%20(JNJ." xr:uid="{5FB7A855-D429-4AFC-9E3F-234C6CB0ED2E}"/>
    <hyperlink ref="R2071" r:id="rId1421" xr:uid="{CD9CBD37-2B7B-41BE-B0DC-50101B6694D0}"/>
    <hyperlink ref="R2069" r:id="rId1422" xr:uid="{EFAF6318-147D-4106-91CB-F03EB4F9AAC3}"/>
    <hyperlink ref="R1979" r:id="rId1423" xr:uid="{8A25CE38-01E9-4BCE-A3CD-9A69E86BBEC2}"/>
    <hyperlink ref="R1964" r:id="rId1424" xr:uid="{9DC75BFB-630C-46A0-AAF7-D60E32C1E2D5}"/>
    <hyperlink ref="R2067" r:id="rId1425" xr:uid="{011211B6-68F8-4BB5-8326-8F969E2686D3}"/>
    <hyperlink ref="R2066" r:id="rId1426" xr:uid="{0EDA086B-57CF-408E-993C-D0CEF749758A}"/>
    <hyperlink ref="R1960" r:id="rId1427" xr:uid="{40D59151-5106-4F9B-AB1B-DF98244D055B}"/>
    <hyperlink ref="R1957" r:id="rId1428" xr:uid="{FD868302-894E-4230-88D6-397B0694BDFC}"/>
    <hyperlink ref="R2062" r:id="rId1429" xr:uid="{7814D64E-0FCC-44DB-BE13-C83D36768584}"/>
    <hyperlink ref="R2063" r:id="rId1430" xr:uid="{9080FCA0-F079-415A-A84E-38B48E6CA9BE}"/>
    <hyperlink ref="R2064" r:id="rId1431" xr:uid="{99D94E52-5C7A-44E5-B5ED-D1B2DDAA87CF}"/>
    <hyperlink ref="R2065" r:id="rId1432" xr:uid="{E65FB7DF-C2A2-4088-A654-E14949B9837A}"/>
    <hyperlink ref="R2060" r:id="rId1433" xr:uid="{90767716-73C5-4FB7-8AEB-94700CB3806F}"/>
    <hyperlink ref="R2061" r:id="rId1434" xr:uid="{AB717BA2-039C-4622-92BE-627314657007}"/>
    <hyperlink ref="R2059" r:id="rId1435" xr:uid="{B2FF4186-B5EB-4919-BF26-CE36467F29A0}"/>
    <hyperlink ref="R2058" r:id="rId1436" xr:uid="{0C8417B1-229F-48F0-BD8A-8717DB81DC98}"/>
    <hyperlink ref="R1956" r:id="rId1437" location="covid_map_link" xr:uid="{8F0A864A-2DDE-4A2C-8875-5F02276899BD}"/>
    <hyperlink ref="R2056" r:id="rId1438" xr:uid="{3A3C7073-EBD0-4405-A3FA-5E80A119D13C}"/>
    <hyperlink ref="R2054" r:id="rId1439" xr:uid="{3AE2D817-6FAE-4C4A-99FA-BD9D2C9F24A9}"/>
    <hyperlink ref="R2055" r:id="rId1440" xr:uid="{9AF3F32C-0681-423B-AF04-CD6E16C26CBE}"/>
    <hyperlink ref="R2051" r:id="rId1441" xr:uid="{45AF7270-9E9C-432E-8674-5CB54B1FDDA4}"/>
    <hyperlink ref="R2050" r:id="rId1442" xr:uid="{0CE00DB3-B829-4332-AC7D-B1E081394A2C}"/>
    <hyperlink ref="R2049" r:id="rId1443" xr:uid="{A936306B-14D8-4539-8465-56BE47277ADA}"/>
    <hyperlink ref="R2048" r:id="rId1444" xr:uid="{673BB59F-5288-43BA-83D7-143F3AEE6F11}"/>
    <hyperlink ref="R2046" r:id="rId1445" xr:uid="{D66F8EE5-EAF4-4C71-9355-83841814EB0F}"/>
    <hyperlink ref="R2047" r:id="rId1446" xr:uid="{BFDAEFC4-F4AC-42C3-91A8-DFE5B28C5361}"/>
    <hyperlink ref="R1952" r:id="rId1447" xr:uid="{281334EA-9018-46F6-ADC7-C6B7E6C33E7A}"/>
    <hyperlink ref="R2045" r:id="rId1448" xr:uid="{702575E1-C967-4218-89D6-D3978966501F}"/>
    <hyperlink ref="R2044" r:id="rId1449" xr:uid="{6EE59ECB-69B4-4BE7-80C8-62662442C5E1}"/>
    <hyperlink ref="R2043" r:id="rId1450" xr:uid="{01472673-37EC-4E55-B304-3C8AC61E895D}"/>
    <hyperlink ref="R1855" r:id="rId1451" xr:uid="{8A19D158-08F4-4F0C-9B79-3B16229AEB34}"/>
    <hyperlink ref="R1955" r:id="rId1452" xr:uid="{40A5360B-2E60-4FBB-8732-63DB7169A825}"/>
    <hyperlink ref="R2052" r:id="rId1453" xr:uid="{D68E5753-15DA-4756-93E5-363DBFE3EA5E}"/>
    <hyperlink ref="R2053" r:id="rId1454" xr:uid="{853D7AE0-2555-46EC-A021-0222B1C86D0F}"/>
    <hyperlink ref="R1995" r:id="rId1455" xr:uid="{053AB669-6080-494B-BC81-9D986E990479}"/>
    <hyperlink ref="R2020" r:id="rId1456" xr:uid="{D095FDF0-9B14-49B5-9C37-36F7D9F2DE3A}"/>
    <hyperlink ref="R1852:R1854" r:id="rId1457" display="Source" xr:uid="{61D580EF-DF31-4A1B-954E-C0DD5719E8D6}"/>
    <hyperlink ref="R2013" r:id="rId1458" xr:uid="{7AEB0750-924B-494E-B418-AF2ACA367867}"/>
    <hyperlink ref="R1873:R1874" r:id="rId1459" display="Source" xr:uid="{EC3D9B34-C695-4A94-95A7-23A559ECCD21}"/>
    <hyperlink ref="R1893:R1896" r:id="rId1460" display="Source" xr:uid="{4FDB62FC-394B-4C33-AEA5-CDFD73928515}"/>
    <hyperlink ref="R2023" r:id="rId1461" xr:uid="{5A59A808-2970-4999-A011-1CDC80E6197C}"/>
    <hyperlink ref="R2106" r:id="rId1462" xr:uid="{D0E67F64-5100-44ED-81F1-8664ED47E695}"/>
    <hyperlink ref="R1971:R1973" r:id="rId1463" display="Source" xr:uid="{9FE8AC71-EF9F-40D4-871A-D968D835DFFE}"/>
    <hyperlink ref="R2038:R2046" r:id="rId1464" display="Source" xr:uid="{7EB79144-7821-4A34-A9EF-EE5980F9EB06}"/>
    <hyperlink ref="R1967" r:id="rId1465" location="covid_map_link" xr:uid="{6A254E8F-82C7-4002-8D01-9D13FF60CCC2}"/>
    <hyperlink ref="R2064:R2065" r:id="rId1466" display="Source" xr:uid="{33CB9BBB-5DFD-4010-94EF-2CBAC7976A82}"/>
    <hyperlink ref="R2089" r:id="rId1467" xr:uid="{65148341-A2A6-4564-8A52-FD4FD4F62D61}"/>
    <hyperlink ref="R2099:R2103" r:id="rId1468" display="Source" xr:uid="{39656D8B-C9B5-419A-AD2D-83DC62E31C85}"/>
    <hyperlink ref="R2017" r:id="rId1469" xr:uid="{59271219-B6F0-47EB-9FAA-7852A1D63A3B}"/>
    <hyperlink ref="R2014" r:id="rId1470" location=":~:text=The%20United%20States%20has%20delivered,to%20The%20Bahamas%20in%202021." xr:uid="{4709F510-4B9B-4E91-A6C9-7F175640DE21}"/>
    <hyperlink ref="R2068" r:id="rId1471" xr:uid="{A6E6DDF0-130B-4739-937D-4EBF2909AD48}"/>
    <hyperlink ref="R1996" r:id="rId1472" location=":~:text=United%20States%20Donates%20Additional%2032%2C400%20Pfizer%20Vaccines%20to%20Antigua%20and%20Barbuda,-Home%20%7C%20News%20%26%20Events&amp;text=In%20three%20separate%20tranches%20this,against%20the%20COVID%2D19%20pandemic." xr:uid="{0E0F1542-C67C-4A60-8A26-52B235D7E775}"/>
    <hyperlink ref="R1994" r:id="rId1473" xr:uid="{45EA010E-B4BF-4311-AB4B-B29E1FE09178}"/>
    <hyperlink ref="R1947" r:id="rId1474" xr:uid="{1476EF36-4E50-463D-8D48-EA75E44144C3}"/>
    <hyperlink ref="S2012" r:id="rId1475" location="covid_map_link" xr:uid="{DE7C1910-07EA-4A9C-AD14-E1AB20254679}"/>
    <hyperlink ref="R1992" r:id="rId1476" location="covid_map_link" xr:uid="{7D38423C-B0FB-452C-9DE4-F5D0CF77F5A2}"/>
    <hyperlink ref="R2011" r:id="rId1477" location="covid_map_link" xr:uid="{19DD94C2-1065-4E0F-960E-8849C62B75A5}"/>
    <hyperlink ref="R1990" r:id="rId1478" location="covid_map_link" xr:uid="{301869C6-73C0-4E70-87F3-B6F39B1600EB}"/>
    <hyperlink ref="R1989" r:id="rId1479" xr:uid="{4745ED8E-82C0-46EF-AEA1-3CA2CCD77897}"/>
    <hyperlink ref="S1859" r:id="rId1480" location="covid_map_link" xr:uid="{6089ECBA-D1C2-43E5-AD26-0C4A61797DEA}"/>
    <hyperlink ref="R1987" r:id="rId1481" xr:uid="{5ED0F53A-B0DF-44AA-BDAA-13B81D5695C3}"/>
    <hyperlink ref="R2037" r:id="rId1482" location="covid_map_link" xr:uid="{45A61B93-32E1-4D89-99E7-FFBCA6EA16D1}"/>
    <hyperlink ref="R2007" r:id="rId1483" xr:uid="{11264286-7BF4-4304-8A79-319CB1E6AD0D}"/>
    <hyperlink ref="R1878" r:id="rId1484" location="covid_map_link" xr:uid="{C810F4A2-2696-4706-B153-C15AD569B863}"/>
    <hyperlink ref="R1970" r:id="rId1485" location="covid_map_link" xr:uid="{0EA38FDB-2028-43D7-B0FE-3BE49B13AEBF}"/>
    <hyperlink ref="S2019" r:id="rId1486" xr:uid="{2BD63A2F-7BCD-49B8-8F3C-D50184387FE6}"/>
    <hyperlink ref="R1968" r:id="rId1487" xr:uid="{539B222C-2B69-47C9-84A5-69E1827333D4}"/>
    <hyperlink ref="R1971" r:id="rId1488" location="covid_map_link" xr:uid="{466C7391-635C-493F-A5D9-8FDCBAC51D0F}"/>
    <hyperlink ref="R2004" r:id="rId1489" xr:uid="{A20574F6-FB18-4D76-A94C-7DA7353A76FD}"/>
    <hyperlink ref="S2042" r:id="rId1490" location="covid_map_link" xr:uid="{D28DA6F4-6258-4E21-9A4D-F31D47EA906E}"/>
    <hyperlink ref="S2124" r:id="rId1491" location="covid_map_link" xr:uid="{939CE378-E917-4B3C-8EE9-12074E1484FC}"/>
    <hyperlink ref="R1993" r:id="rId1492" location="covid_map_link" xr:uid="{8B67F808-8164-44C5-A10E-BF31A8AC60DD}"/>
    <hyperlink ref="S2078" r:id="rId1493" location="covid_map_link" xr:uid="{51BD5C11-9EF1-4F3E-972A-1D492B5D339D}"/>
    <hyperlink ref="S1856:S1857" r:id="rId1494" location="covid_map_link" display="Source" xr:uid="{96FBEDE9-E6F4-4652-B91D-2652CB4E0A9C}"/>
    <hyperlink ref="S2076" r:id="rId1495" location="covid_map_link" xr:uid="{91111DA9-F17F-4DE3-9614-94C76D884237}"/>
    <hyperlink ref="R1983" r:id="rId1496" xr:uid="{07711515-98D8-4395-A7F3-98D77F86F044}"/>
    <hyperlink ref="R1984" r:id="rId1497" xr:uid="{021AC58B-E3EC-4362-AE06-B123D4FDC96F}"/>
    <hyperlink ref="S2014" r:id="rId1498" xr:uid="{4A5A217D-3C44-4927-ACEE-B2FEA1F3E4CF}"/>
    <hyperlink ref="S2122" r:id="rId1499" location="covid_map_link" xr:uid="{AB87F44A-0EB4-4EEC-9B39-90EAEC0E00C9}"/>
    <hyperlink ref="S2013" r:id="rId1500" location="covid_map_link" xr:uid="{C2E210F9-888F-4364-8749-2A8F79B52B61}"/>
    <hyperlink ref="R1982" r:id="rId1501" xr:uid="{C572B308-0FB5-4CC2-A987-D488113295F9}"/>
    <hyperlink ref="S2075" r:id="rId1502" location="covid_map_link" xr:uid="{D8A690D4-7C2A-43C0-9A7A-3656B5EBFFDC}"/>
    <hyperlink ref="R2040" r:id="rId1503" xr:uid="{29DB70F5-2F7B-40B0-B41F-92216104F198}"/>
    <hyperlink ref="S2121" r:id="rId1504" location="covid_map_link" xr:uid="{5237FFE4-0D26-4C0D-AB31-48676B7459A6}"/>
    <hyperlink ref="R2120" r:id="rId1505" location="covid_map_link" xr:uid="{00EEA9FE-69C4-45FB-BADD-037D069E7AB2}"/>
    <hyperlink ref="S2074" r:id="rId1506" xr:uid="{78A7D198-773C-4113-9F5D-E3F0E3880C8B}"/>
    <hyperlink ref="S2072" r:id="rId1507" location="covid_map_link" xr:uid="{2E97765B-7078-4025-A40D-CC84D68B4C92}"/>
    <hyperlink ref="S2073" r:id="rId1508" location="covid_map_link" xr:uid="{120CE7FB-F736-4EE3-8B1F-32A4CD677383}"/>
    <hyperlink ref="S2119" r:id="rId1509" location="covid_map_link" xr:uid="{22C4EA1D-1F0A-4078-88C3-8269960BDF33}"/>
    <hyperlink ref="S1943" r:id="rId1510" location="covid_map_link" xr:uid="{093B0CD1-0C97-4B38-9E67-BD2576B4A93B}"/>
    <hyperlink ref="R1991" r:id="rId1511" location="covid_map_link" xr:uid="{2CDE6064-64C3-43DF-A331-1BFFB7387692}"/>
    <hyperlink ref="S2118" r:id="rId1512" xr:uid="{FAD309A8-BAED-4AE2-8386-79F56757741C}"/>
    <hyperlink ref="R1981" r:id="rId1513" location="covid_map_link" xr:uid="{9EDF4810-756C-45C9-91A5-C4BBA8DADE26}"/>
    <hyperlink ref="S1868" r:id="rId1514" location="covid_map_link" xr:uid="{F7A36F20-6E9F-4B6D-9471-311B25618B84}"/>
    <hyperlink ref="S2116" r:id="rId1515" xr:uid="{CF0023E2-5354-4F51-B038-841BB292FBD9}"/>
    <hyperlink ref="S2070" r:id="rId1516" location="covid_map_link" xr:uid="{141C2620-76C7-44E7-8FA0-273A38F01B5C}"/>
    <hyperlink ref="S2071" r:id="rId1517" location="covid_map_link" xr:uid="{E6091B36-53D8-4B6A-AFCA-029EC2813695}"/>
    <hyperlink ref="R1988" r:id="rId1518" xr:uid="{27A63ACE-D7E8-46E1-A5A4-8F5CAA960C7E}"/>
    <hyperlink ref="R1978" r:id="rId1519" xr:uid="{D223E3A1-600D-465D-8E48-C6395BC7CDE5}"/>
    <hyperlink ref="S2113" r:id="rId1520" location="covid_map_link" xr:uid="{ECB39157-B170-4C80-8599-685FBE15AFDA}"/>
    <hyperlink ref="R1858" r:id="rId1521" location="covid_map_link" xr:uid="{73492E9D-029C-40AD-B423-8E8A1C267D46}"/>
    <hyperlink ref="R1977" r:id="rId1522" xr:uid="{1AE8BC93-1969-477E-B9B7-5479C1BF0A76}"/>
    <hyperlink ref="S2111" r:id="rId1523" location="covid_map_link" xr:uid="{3D81981E-9625-4A7F-A0D2-EBF87F3C9197}"/>
    <hyperlink ref="R1976" r:id="rId1524" location="covid_map_link" xr:uid="{9358AEBB-CDA0-4565-A4F7-20FF5C9DE9D2}"/>
    <hyperlink ref="S2109" r:id="rId1525" location="covid_map_link" xr:uid="{79316C72-5446-4FFD-BE75-25FEB62FD52A}"/>
    <hyperlink ref="S1964" r:id="rId1526" location="covid_map_link" xr:uid="{78292AC7-DB83-49C1-83A7-A7AE53DD46AE}"/>
    <hyperlink ref="S2107" r:id="rId1527" location="covid_map_link" xr:uid="{68201880-BE98-468C-AEE1-51959A8D577F}"/>
    <hyperlink ref="S2108" r:id="rId1528" location="covid_map_link" xr:uid="{31B862A4-EFC3-4B3F-9A9F-A437F70A3183}"/>
    <hyperlink ref="R1963" r:id="rId1529" location="covid_map_link" xr:uid="{76BAF139-DF1A-41B0-A9B0-38DA7C9E283A}"/>
    <hyperlink ref="S2068" r:id="rId1530" location="covid_map_link" xr:uid="{4E7DCAAE-FBC6-45D0-BEFD-CA38E576C240}"/>
    <hyperlink ref="S2105" r:id="rId1531" xr:uid="{E3A9344F-EE99-4F36-8BAF-120762EF996E}"/>
    <hyperlink ref="S2104" r:id="rId1532" location="covid_map_link" xr:uid="{1E05D04F-92B2-4C03-9C13-F0132D9F4714}"/>
    <hyperlink ref="S2103" r:id="rId1533" location="covid_map_link" xr:uid="{B9E43F61-3801-49FE-AB7B-7948EADF910F}"/>
    <hyperlink ref="S2066" r:id="rId1534" location="covid_map_link" xr:uid="{AB7D5A74-127C-480C-91CC-F7C2B488553F}"/>
    <hyperlink ref="R1973" r:id="rId1535" location="covid_map_link" xr:uid="{4534CBFC-A789-4A22-A5ED-ECF1FC76D41E}"/>
    <hyperlink ref="R1975" r:id="rId1536" location="covid_map_link" xr:uid="{48D50DD3-ABDC-479C-A809-42781E7C5275}"/>
    <hyperlink ref="R1974" r:id="rId1537" location="covid_map_link" xr:uid="{C90F5303-5F6F-481C-9399-13F3ABF6CB08}"/>
    <hyperlink ref="R1879" r:id="rId1538" location="covid_map_link" xr:uid="{40CECD13-75CE-4CFC-BD51-C278E4FC02B5}"/>
    <hyperlink ref="S2016" r:id="rId1539" location="covid_map_link" xr:uid="{06AA5CB5-1B42-4523-BE82-84E10132C8E1}"/>
    <hyperlink ref="S2102" r:id="rId1540" location="covid_map_link" xr:uid="{9D70BD60-B546-4D8F-9277-5FE31211FE0D}"/>
    <hyperlink ref="R1962" r:id="rId1541" xr:uid="{02B350CB-67F7-419E-83B6-9A95224E53C1}"/>
    <hyperlink ref="R1961" r:id="rId1542" location=":~:text=Today%2C%20the%20United%20States%20Government,donation%20to%20date%20to%20413%2C010." xr:uid="{4EFD66A1-10E4-4A49-BC8B-E2024E3786F3}"/>
    <hyperlink ref="S1961" r:id="rId1543" location="covid_map_link" xr:uid="{5F177AE4-9AC4-458E-A931-725932A09EA3}"/>
    <hyperlink ref="S1962" r:id="rId1544" location="covid_map_link" xr:uid="{E7B5402B-AC66-45FB-A244-F8B2F5A5B6FF}"/>
    <hyperlink ref="S1960" r:id="rId1545" location="covid_map_link" xr:uid="{5D890177-572F-4EF3-9F27-F812BDC4E9A5}"/>
    <hyperlink ref="S2033" r:id="rId1546" location="covid_map_link" xr:uid="{B12FA24E-46F1-40A0-AB01-E502FADBDA7A}"/>
    <hyperlink ref="S2100" r:id="rId1547" location="covid_map_link" xr:uid="{C452F5D4-7728-4DA5-AD09-B6F9403EAF6E}"/>
    <hyperlink ref="S1932" r:id="rId1548" location="covid_map_link" xr:uid="{66ABE119-4DDB-40F5-B1B0-D7EA3D607E23}"/>
    <hyperlink ref="R1972" r:id="rId1549" location="covid_map_link" xr:uid="{C597CB11-BFF1-4242-99D8-1AFED7D4A889}"/>
    <hyperlink ref="S2041" r:id="rId1550" location="covid_map_link" xr:uid="{9F487ADB-8503-4E20-88CD-75916C492F45}"/>
    <hyperlink ref="R1929" r:id="rId1551" location="covid_map_link" xr:uid="{377C56E8-EF26-4434-8C75-C6D037D7F234}"/>
    <hyperlink ref="R1919" r:id="rId1552" location="covid_map_link" xr:uid="{539EAEFA-9EFE-42E9-A845-B5CBE48AAE60}"/>
    <hyperlink ref="S1950" r:id="rId1553" location="covid_map_link" xr:uid="{4A7A3D52-44EA-4577-90F2-4ADD32992925}"/>
    <hyperlink ref="R1917" r:id="rId1554" location="covid_map_link" xr:uid="{2893A378-25FD-4DA8-ADE5-E386CA51B8EF}"/>
    <hyperlink ref="R1959" r:id="rId1555" location="covid_map_link" xr:uid="{02240F7D-BAC9-4CD7-AF37-B90408926C50}"/>
    <hyperlink ref="R1915" r:id="rId1556" location="covid_map_link" xr:uid="{4951EF3D-083A-4E3C-9ED3-BF74A7428453}"/>
    <hyperlink ref="S2099" r:id="rId1557" location="covid_map_link" xr:uid="{39FC46BA-8645-42EB-A0A3-3B55BBED27D2}"/>
    <hyperlink ref="R1914" r:id="rId1558" location="covid_map_link" xr:uid="{403E9DD3-1741-46C5-B93E-055E21FE8B33}"/>
    <hyperlink ref="R2029" r:id="rId1559" location="covid_map_link" xr:uid="{2D520915-2C8F-4434-9C8B-9A70D48CD421}"/>
    <hyperlink ref="S2098" r:id="rId1560" location="covid_map_link" xr:uid="{D500C642-9775-4FC5-A548-8AF3F66E95F3}"/>
    <hyperlink ref="S1957" r:id="rId1561" location="covid_map_link" xr:uid="{F5DA9C28-61AC-4F23-8787-B661B8151364}"/>
    <hyperlink ref="R1958" r:id="rId1562" location="covid_map_link" xr:uid="{319EDBD0-C764-4A81-A3EF-7A0D65048F16}"/>
    <hyperlink ref="S2035:S2036" r:id="rId1563" location="covid_map_link" display="Source" xr:uid="{E7F1B1D4-3D72-479D-80D6-887219547E16}"/>
    <hyperlink ref="R2097" r:id="rId1564" location="covid_map_link" xr:uid="{CF086FFE-50BB-4F13-8646-EDC4ABBCDE3D}"/>
    <hyperlink ref="S2096" r:id="rId1565" location="covid_map_link" xr:uid="{D9AAEC83-882D-4943-91EE-7D8CDC0A0B47}"/>
    <hyperlink ref="S1911" r:id="rId1566" location="covid_map_link" xr:uid="{9E26A16A-FBC4-468F-9179-7C5E5829E85B}"/>
    <hyperlink ref="R1907" r:id="rId1567" location="covid_map_link" xr:uid="{FC96C688-1E71-4351-A9A6-A771192D1E59}"/>
    <hyperlink ref="R1876" r:id="rId1568" location="covid_map_link" xr:uid="{BBBE769E-5E67-448D-9EB3-BC81C8DF7BED}"/>
    <hyperlink ref="S2020" r:id="rId1569" xr:uid="{09BFFB26-B13A-470A-8346-3DB5D4538EE6}"/>
    <hyperlink ref="S1969" r:id="rId1570" xr:uid="{CBBD4FCB-C25C-49BC-9920-7BB9B8446D52}"/>
    <hyperlink ref="S1968" r:id="rId1571" location="covid_map_link" xr:uid="{6238DE6E-5B05-4414-934E-AF5268A3B445}"/>
    <hyperlink ref="S2059" r:id="rId1572" location="covid_map_link" xr:uid="{04E95A0C-F599-424F-AD2B-06D526BA6EF1}"/>
    <hyperlink ref="S2058" r:id="rId1573" location="covid_map_link" xr:uid="{1EA41A04-5CD7-40EC-8BE9-004188087A4A}"/>
    <hyperlink ref="R1902" r:id="rId1574" location="covid_map_link" xr:uid="{A9352450-4DD7-45AC-8645-F869772E236B}"/>
    <hyperlink ref="S2093" r:id="rId1575" xr:uid="{3EA06CF1-EDF0-45AF-9DA3-74586059331F}"/>
    <hyperlink ref="S2092" r:id="rId1576" location="covid_map_link" xr:uid="{4C143EFB-300F-4796-9E78-1A71A647032C}"/>
    <hyperlink ref="R1866" r:id="rId1577" location="covid_map_link" xr:uid="{67863AD5-1837-4B54-AE0E-2E3910138A71}"/>
    <hyperlink ref="S2051" r:id="rId1578" location="covid_map_link" xr:uid="{6E59C22C-E90D-4A88-B44B-0F34BDD71146}"/>
    <hyperlink ref="S2089" r:id="rId1579" location="covid_map_link" xr:uid="{C340F381-5FA7-469A-ABCB-2F4A06F3AE19}"/>
    <hyperlink ref="S2050" r:id="rId1580" location="covid_map_link" xr:uid="{12A7D0FC-C55E-40E6-B59B-E9F26D84AB66}"/>
    <hyperlink ref="S2088" r:id="rId1581" location="covid_map_link" xr:uid="{4E470313-163B-4B6A-BC77-BAF05AE0DDE7}"/>
    <hyperlink ref="S2049" r:id="rId1582" location="covid_map_link" xr:uid="{D42B966A-632C-4BE7-B4F7-CE9F73D3CA6F}"/>
    <hyperlink ref="S1900" r:id="rId1583" location="covid_map_link" xr:uid="{CEAD013B-1EEC-4294-9F75-DFA29DFFA940}"/>
    <hyperlink ref="S2027" r:id="rId1584" location="covid_map_link" xr:uid="{DB5D22DC-9E10-4BBF-8806-1B8E2B85F625}"/>
    <hyperlink ref="R2091" r:id="rId1585" location="covid_map_link" xr:uid="{B051E94A-0EA7-4EB1-B467-9459EE210298}"/>
    <hyperlink ref="R1857" r:id="rId1586" location="covid_map_link" xr:uid="{4158D8D6-35E0-4396-98A9-F7A116E51547}"/>
    <hyperlink ref="R1856" r:id="rId1587" location="covid_map_link" xr:uid="{1141A430-BBD7-4960-B972-047ABADC4FC7}"/>
    <hyperlink ref="S2026" r:id="rId1588" location="covid_map_link" xr:uid="{BDFD2253-293F-4FA1-91A6-C9EBB31F9FA4}"/>
    <hyperlink ref="R2090" r:id="rId1589" location="covid_map_link" xr:uid="{74BD80B2-4242-461C-9ED4-4FBFF4BCA341}"/>
    <hyperlink ref="R2001" r:id="rId1590" location="covid_map_link" xr:uid="{42C88A67-EFF2-459C-A1AD-8441F6F5DE26}"/>
    <hyperlink ref="R2002" r:id="rId1591" location="covid_map_link" xr:uid="{A63638DC-F17B-4F1C-95B6-652D1896B44E}"/>
    <hyperlink ref="S1955" r:id="rId1592" location="covid_map_link" xr:uid="{5B35438F-0997-4935-80D7-5C9731350D9E}"/>
    <hyperlink ref="S2052" r:id="rId1593" location="covid_map_link" xr:uid="{0360D875-B396-4132-8102-999BF4111222}"/>
    <hyperlink ref="S2053" r:id="rId1594" location="covid_map_link" xr:uid="{7DD92959-7EC9-4CE0-9369-26B0E59CE26E}"/>
    <hyperlink ref="S2087:S2088" r:id="rId1595" location="covid_map_link" display="Source" xr:uid="{FB951482-CB73-4944-99C2-C2B49FEBE386}"/>
    <hyperlink ref="R1892" r:id="rId1596" location="covid_map_link" xr:uid="{BEFECBA2-79EF-4CBB-AAAE-58485C337419}"/>
    <hyperlink ref="S1871" r:id="rId1597" location="covid_map_link" xr:uid="{BCD21F83-CA24-43CD-9EDE-3250BFE3F7C8}"/>
    <hyperlink ref="R1954" r:id="rId1598" location="covid_map_link" xr:uid="{6E75905E-B82D-41CF-BE92-B5FF37C506F5}"/>
    <hyperlink ref="S2046" r:id="rId1599" location="covid_map_link" xr:uid="{FF18B056-F97C-4435-95CE-EE8E2010D03A}"/>
    <hyperlink ref="S2047" r:id="rId1600" location="covid_map_link" xr:uid="{84187C3C-7902-4E56-8588-FD284113A7F7}"/>
    <hyperlink ref="R1953" r:id="rId1601" location="covid_map_link" xr:uid="{E6EEC1E7-4BC4-43FB-B55E-F7252B9F924E}"/>
    <hyperlink ref="R1870" r:id="rId1602" location="covid_map_link" xr:uid="{777067E7-3348-4F2E-8304-91C126531B37}"/>
    <hyperlink ref="R2087" r:id="rId1603" location="covid_map_link" xr:uid="{9B06287D-6481-4EAE-A56E-6EDAFDB33AFF}"/>
    <hyperlink ref="R1998" r:id="rId1604" location="covid_map_link" xr:uid="{91C2313E-76DC-45AA-84AA-7845F1480F37}"/>
    <hyperlink ref="R1999" r:id="rId1605" location="covid_map_link" xr:uid="{5395BAB1-0D82-4984-A254-9F8DAD3886DC}"/>
    <hyperlink ref="S1952" r:id="rId1606" location="covid_map_link" xr:uid="{875220CE-25EF-4950-B56C-EDCBA1E1243E}"/>
    <hyperlink ref="S2045" r:id="rId1607" location="covid_map_link" xr:uid="{2295EE0E-E4E3-4466-BEEB-A0FFB3155C99}"/>
    <hyperlink ref="S1869" r:id="rId1608" location="covid_map_link" xr:uid="{C2F26DAB-77DF-44C9-AA49-AF42A729B489}"/>
    <hyperlink ref="S2086" r:id="rId1609" location="covid_map_link" xr:uid="{5AB3F880-E920-4366-B2E1-9E311D87E971}"/>
    <hyperlink ref="S2085" r:id="rId1610" location="covid_map_link" xr:uid="{56D86BB1-AF03-4803-9354-FE646843A843}"/>
    <hyperlink ref="R2083" r:id="rId1611" location="covid_map_link" xr:uid="{99D2EA5F-5608-43EA-8E72-9F8B8C7B956C}"/>
    <hyperlink ref="S2025" r:id="rId1612" xr:uid="{A39DD3EB-AA67-4D1B-A314-18D0495C7146}"/>
    <hyperlink ref="R2084" r:id="rId1613" location="covid_map_link" xr:uid="{824FD0F7-C3FB-40A1-B011-00E4ADDFBFBF}"/>
    <hyperlink ref="S2015" r:id="rId1614" location="covid_map_link" xr:uid="{07DFC7F8-E2B4-49CA-B1B5-A50869AFFD86}"/>
    <hyperlink ref="R2082" r:id="rId1615" location=":~:text=Press%20release-,Ukraine%20receives%202%20million%20doses%20of%20Moderna,by%20the%20USA%20through%20COVAX&amp;text=Kyiv%2C%2018%20July%202021%20%2D%20The,American%20company%20Moderna%2C%20to%20Ukraine." xr:uid="{F693BA38-BD37-4BBE-98C8-FC5F2B921C28}"/>
    <hyperlink ref="S2043" r:id="rId1616" location="covid_map_link" xr:uid="{7353C1C3-CDB7-4A78-A076-7184178A77BC}"/>
    <hyperlink ref="R2081" r:id="rId1617" location="covid_map_link" xr:uid="{9BFB61A3-D9D7-4639-AF1E-9C6201EF0C99}"/>
    <hyperlink ref="R1966" r:id="rId1618" location="covid_map_link" xr:uid="{37151555-3158-4B87-AA35-287E3FF9CCF5}"/>
    <hyperlink ref="S2080" r:id="rId1619" location="covid_map_link" xr:uid="{96BD9EA3-CB82-48AB-97CA-004320D07B19}"/>
    <hyperlink ref="S2079" r:id="rId1620" location="covid_map_link" xr:uid="{00BEC213-A423-46EB-A1ED-1E94DB23FC70}"/>
    <hyperlink ref="R1965" r:id="rId1621" location="covid_map_link" xr:uid="{B50DD57C-BBFD-4290-8F7E-42C40429BCDD}"/>
    <hyperlink ref="R1948" r:id="rId1622" xr:uid="{1054C230-2B4F-4247-9911-37AF0C1712C4}"/>
    <hyperlink ref="R2012" r:id="rId1623" xr:uid="{63169FCB-9303-44F9-963C-3A35E5E5C14D}"/>
    <hyperlink ref="R1946" r:id="rId1624" location="covid_map_link" xr:uid="{527A0673-990E-4060-BD61-FF379350B445}"/>
    <hyperlink ref="R1945" r:id="rId1625" xr:uid="{45C16569-2E8F-4802-93A8-00F75A0A6902}"/>
    <hyperlink ref="S1945" r:id="rId1626" xr:uid="{44A77B04-1198-4D88-AA87-12BF29C1BBFA}"/>
    <hyperlink ref="S1946" r:id="rId1627" xr:uid="{6945E2A2-B96B-480C-BD3F-68D7E0402933}"/>
    <hyperlink ref="R1944" r:id="rId1628" xr:uid="{822AF7EC-1F0C-4887-A5EC-0BF5F37478E0}"/>
    <hyperlink ref="S1944" r:id="rId1629" location="covid_map_link" xr:uid="{9B28CC40-FD79-48BB-9382-5E002F4AC6F6}"/>
    <hyperlink ref="S1939" r:id="rId1630" xr:uid="{7CADAAF1-0350-4E87-86DE-3D78DF7C3804}"/>
    <hyperlink ref="R1940" r:id="rId1631" xr:uid="{344DC37D-A422-45A0-B80E-A4D06CE04F43}"/>
    <hyperlink ref="R2117" r:id="rId1632" xr:uid="{4202D670-88D2-4E68-BD15-D1361FC636BC}"/>
    <hyperlink ref="R2116" r:id="rId1633" location="covid_map_link" xr:uid="{4492112F-D69B-4B56-B9F9-287D3CDDB19A}"/>
    <hyperlink ref="S2069" r:id="rId1634" location="covid_map_link" xr:uid="{376E46CC-007C-41D6-A606-D4991F985963}"/>
    <hyperlink ref="S1994" r:id="rId1635" location="covid_map_link" xr:uid="{56666AFA-ECE0-40CD-8A92-DA99D3A00816}"/>
    <hyperlink ref="R2115" r:id="rId1636" xr:uid="{3866D5F3-7E59-41FC-A936-9241165DEBEE}"/>
    <hyperlink ref="R2114" r:id="rId1637" xr:uid="{69E8795B-7DB4-4445-8940-BEBDA7BD0402}"/>
    <hyperlink ref="S2114" r:id="rId1638" location="covid_map_link" xr:uid="{5ADC1AA0-495B-4C07-8A40-0604D54A5448}"/>
    <hyperlink ref="S1987" r:id="rId1639" location="covid_map_link" xr:uid="{B53F1957-1EA8-48D6-8215-9EE29C744C9A}"/>
    <hyperlink ref="S1926" r:id="rId1640" location="covid_map_link" xr:uid="{08A002C6-94B4-4080-9B82-419454E91C87}"/>
    <hyperlink ref="R1926" r:id="rId1641" xr:uid="{E4A5B9A8-898D-472D-BA4B-CB9B12E78424}"/>
    <hyperlink ref="S1925" r:id="rId1642" location="covid_map_link" xr:uid="{20A537A2-668D-4EA6-9125-2F12F03CDEC1}"/>
    <hyperlink ref="R1925" r:id="rId1643" xr:uid="{53AB5871-261B-4647-A386-F857225CE2D6}"/>
    <hyperlink ref="S2039" r:id="rId1644" xr:uid="{C24F0DA0-61DB-4708-A75B-B29161009063}"/>
    <hyperlink ref="R1986" r:id="rId1645" xr:uid="{37880CED-7AF9-47D5-9FA1-2BAD9D16096B}"/>
    <hyperlink ref="S2010" r:id="rId1646" xr:uid="{01EE80E0-7D9B-4D2F-A643-F14CEDDD6984}"/>
    <hyperlink ref="R2111" r:id="rId1647" xr:uid="{CE897F83-40E1-46DF-8385-004E19EF6CD4}"/>
    <hyperlink ref="S2037" r:id="rId1648" xr:uid="{0BB6B90A-9E00-449F-92EE-3A6E8A5236F7}"/>
    <hyperlink ref="R2110" r:id="rId1649" location="covid_map_link" xr:uid="{6543700F-8BC9-4BDF-95F4-DFD3EAE7EF62}"/>
    <hyperlink ref="S1976" r:id="rId1650" xr:uid="{2F8BCDA5-A04B-4E4E-9FCE-DFC7ABF6A32B}"/>
    <hyperlink ref="R1962:R1966" r:id="rId1651" display="Source" xr:uid="{41F28C10-4EA9-4EFD-9426-BE27DC46906B}"/>
    <hyperlink ref="S2036" r:id="rId1652" xr:uid="{F538D1BD-5F15-43BF-AEB8-48C5B5D90DD2}"/>
    <hyperlink ref="S2008" r:id="rId1653" xr:uid="{70669094-0BE1-46EB-B626-75848A909C5E}"/>
    <hyperlink ref="R2102" r:id="rId1654" xr:uid="{11B84C88-CDA3-4E28-9736-4432B311DA78}"/>
    <hyperlink ref="R1924" r:id="rId1655" xr:uid="{3571A785-FBC3-4162-A29C-4A78A54914CA}"/>
    <hyperlink ref="S1924" r:id="rId1656" location="covid_map_link" xr:uid="{8E81C1A4-09CA-4BC5-A63C-391C8DCF67EB}"/>
    <hyperlink ref="S2034" r:id="rId1657" xr:uid="{E80A8DAF-C0B6-433C-8689-7E2BD1F4ECD9}"/>
    <hyperlink ref="R2101" r:id="rId1658" location="covid_map_link" xr:uid="{C00E1B65-5C9A-4AD5-9ECB-CA97D494B3D0}"/>
    <hyperlink ref="S1938" r:id="rId1659" location="covid_map_link" xr:uid="{38F972FD-B377-4FE6-AF2D-F9683BCB2DAB}"/>
    <hyperlink ref="R1938" r:id="rId1660" location=":~:text=On%20Friday%2C%20February%2011%2C%20the,National%20Institute%20for%20Public%20Health." xr:uid="{563AF436-A002-472C-BAD6-EF63B068C6CC}"/>
    <hyperlink ref="S1936" r:id="rId1661" location="covid_map_link" xr:uid="{8FF2ABF8-1E34-4E89-BFEE-0673E8CE7C58}"/>
    <hyperlink ref="R1936" r:id="rId1662" xr:uid="{8F3CB57A-ECAD-4A15-824D-03ABC5850198}"/>
    <hyperlink ref="S1937" r:id="rId1663" location="covid_map_link" xr:uid="{E2006DC4-C25E-40BD-B182-D1BEF72824F1}"/>
    <hyperlink ref="R1937" r:id="rId1664" xr:uid="{87BFFD26-52BE-40D2-BCCB-32CEFEC59E67}"/>
    <hyperlink ref="S1935" r:id="rId1665" location="covid_map_link" xr:uid="{51AE0411-348F-4FB1-B5D0-F070B32EEFFA}"/>
    <hyperlink ref="R1935" r:id="rId1666" xr:uid="{C472522B-0638-4837-9B91-55B7B9B2E661}"/>
    <hyperlink ref="S1933" r:id="rId1667" location="covid_map_link" xr:uid="{5334ED11-81CE-4533-B177-29B4AA54E4D7}"/>
    <hyperlink ref="R1933" r:id="rId1668" xr:uid="{758D1A58-02EA-432D-94A2-7A4691D88B7F}"/>
    <hyperlink ref="S1934" r:id="rId1669" location="covid_map_link" xr:uid="{30FFDF31-33FF-494C-AD78-4B907A45FD57}"/>
    <hyperlink ref="R1934" r:id="rId1670" xr:uid="{0CF56AAF-668C-420C-B918-39F1D6BB9CA2}"/>
    <hyperlink ref="R1932" r:id="rId1671" xr:uid="{304EE69F-ADBD-4B3B-B831-365170634D9C}"/>
    <hyperlink ref="R2100" r:id="rId1672" xr:uid="{534A5876-B64A-4502-9167-2E14F5E0ECBD}"/>
    <hyperlink ref="R2041" r:id="rId1673" xr:uid="{5A723D34-FF31-4D36-B55F-52AFF7D59B78}"/>
    <hyperlink ref="S1972" r:id="rId1674" xr:uid="{EA5D4F2A-8407-40B6-912D-0FE5D0A8C787}"/>
    <hyperlink ref="R1930" r:id="rId1675" xr:uid="{0379A9A4-08C7-4034-835F-EEFB7463E217}"/>
    <hyperlink ref="R1928" r:id="rId1676" xr:uid="{96B5FB00-090C-44F5-BD47-61D62B81917A}"/>
    <hyperlink ref="R1927" r:id="rId1677" xr:uid="{6C523FB6-43BF-4C3E-B70E-5C7C32E0D19F}"/>
    <hyperlink ref="S2031" r:id="rId1678" xr:uid="{E5BFB344-EFC0-4E58-9163-8AD4B9773E49}"/>
    <hyperlink ref="R1922" r:id="rId1679" xr:uid="{0CC2ED48-0015-4047-B6E3-78279AAD803D}"/>
    <hyperlink ref="R1923" r:id="rId1680" xr:uid="{0DE52759-64E4-4E8F-8B42-55EF459913AF}"/>
    <hyperlink ref="R1921" r:id="rId1681" xr:uid="{EA55EE43-21A9-4E9C-90BA-E8471010E493}"/>
    <hyperlink ref="R1920" r:id="rId1682" xr:uid="{3FD064E9-2C0A-46FA-B3E6-8CF650D8E6F7}"/>
    <hyperlink ref="R1918" r:id="rId1683" xr:uid="{C79DC605-A011-487C-A85F-C43D080391DC}"/>
    <hyperlink ref="R1916" r:id="rId1684" xr:uid="{D34A624A-E021-4352-A9FC-3FD9F3CA96BE}"/>
    <hyperlink ref="R1913" r:id="rId1685" xr:uid="{007972A5-9E55-4ABE-BC0C-96FF39FC6EEF}"/>
    <hyperlink ref="R1877" r:id="rId1686" xr:uid="{62BB6784-8841-477E-916F-13A51D3559F7}"/>
    <hyperlink ref="R2096" r:id="rId1687" xr:uid="{6810C58C-9CBA-4E98-90D6-1CBFEED193B4}"/>
    <hyperlink ref="R1911" r:id="rId1688" xr:uid="{EC247BE9-6596-4DEA-AA0F-15830719BA1E}"/>
    <hyperlink ref="R1912" r:id="rId1689" xr:uid="{4E2A9558-EA5C-47AC-858E-8B9222725E49}"/>
    <hyperlink ref="S1912" r:id="rId1690" location="covid_map_link" xr:uid="{92423523-0632-42AA-B8BE-35C351160C1C}"/>
    <hyperlink ref="R1908" r:id="rId1691" xr:uid="{846A3DDF-88E0-485F-8A1D-A28310B4463C}"/>
    <hyperlink ref="R1909" r:id="rId1692" xr:uid="{3D0E3314-4B0D-4A2B-81F5-D2A6F9BDAB99}"/>
    <hyperlink ref="R1910" r:id="rId1693" xr:uid="{9995EAA0-2082-45CA-AA6F-456BC31E97C3}"/>
    <hyperlink ref="R2053:R2055" r:id="rId1694" display="Source" xr:uid="{D0942883-3B16-496D-B475-CE20231FC27F}"/>
    <hyperlink ref="S1906" r:id="rId1695" location="covid_map_link" xr:uid="{F89FB2D7-2340-4C20-9DD4-C74C20ED5001}"/>
    <hyperlink ref="R1873" r:id="rId1696" xr:uid="{98866586-1EC8-4B74-A2D0-5C7B05C73E19}"/>
    <hyperlink ref="R1905" r:id="rId1697" xr:uid="{9C2C89D5-268D-456C-A3B4-3C2A3931AF20}"/>
    <hyperlink ref="S1905" r:id="rId1698" location="covid_map_link" xr:uid="{0BDA6296-40EC-4E42-9D13-098B5DAA69AC}"/>
    <hyperlink ref="S1967" r:id="rId1699" xr:uid="{22F86116-2523-4C57-BB83-95E50DD67CED}"/>
    <hyperlink ref="R1903" r:id="rId1700" xr:uid="{5B992A23-7E05-4483-8E1F-C86A843EA63C}"/>
    <hyperlink ref="S1866" r:id="rId1701" xr:uid="{7089FEB3-998D-4FA1-B2CC-AE148FD5C6FB}"/>
    <hyperlink ref="R2088" r:id="rId1702" xr:uid="{12EFB4AA-D586-4EBB-A2A5-6FCE23642106}"/>
    <hyperlink ref="R1901" r:id="rId1703" xr:uid="{1A7AEF32-CD3B-4EEE-88FB-D61C345616DA}"/>
    <hyperlink ref="R1899" r:id="rId1704" location="covid_map_link" xr:uid="{3726016D-8BCA-409C-B1B0-953313675996}"/>
    <hyperlink ref="R1898" r:id="rId1705" location=":~:text=The%20United%20States%20is%20honored,to%20support%20the%20rollout%20of" xr:uid="{31C956FA-3E7A-4F1D-958D-FADEE97321E5}"/>
    <hyperlink ref="S2002" r:id="rId1706" location=":~:text=United%20States%20Donates%205.7%20Million%20COVID%2D19%20Doses%20to%20South%20Africa,-Home%20%2F%20News%20%26%20Events&amp;text=The%20U.S.%20Mission%20in%20South,fight%20the%20COVID%2D19%20pandemic." xr:uid="{5D6271C0-EDE8-44CF-8314-9FCF7F5FC885}"/>
    <hyperlink ref="S2001" r:id="rId1707" xr:uid="{4AE7BCAD-F22F-48BE-AA8A-26785345C542}"/>
    <hyperlink ref="R1897" r:id="rId1708" xr:uid="{0CB15371-9154-4A07-B499-272ABEAAEBA3}"/>
    <hyperlink ref="S1897" r:id="rId1709" location="covid_map_link" xr:uid="{5F7A0887-E4F9-468B-B600-B5899B49F963}"/>
    <hyperlink ref="R1896" r:id="rId1710" xr:uid="{42A9D95E-00F8-4730-87B0-25B13F54331A}"/>
    <hyperlink ref="S1896" r:id="rId1711" location="covid_map_link" xr:uid="{205E9047-9C3B-46AA-94F6-1C692AFB0BF8}"/>
    <hyperlink ref="R1895" r:id="rId1712" xr:uid="{773D4897-6ADD-49D0-B947-6FD5FBFD9602}"/>
    <hyperlink ref="S1895" r:id="rId1713" location="covid_map_link" xr:uid="{3A2EF8D0-F65F-4344-A258-9EC88392AFDA}"/>
    <hyperlink ref="R2000" r:id="rId1714" xr:uid="{79B2DB9D-F053-4CC7-A680-99FAE78A1E1C}"/>
    <hyperlink ref="S1894" r:id="rId1715" location="covid_map_link" xr:uid="{6304F284-0C33-4949-B4EC-D68E41B933CD}"/>
    <hyperlink ref="R1894" r:id="rId1716" xr:uid="{62E472EB-8A05-41A9-A13B-830095CA6010}"/>
    <hyperlink ref="R1893" r:id="rId1717" xr:uid="{7386E443-E5D1-4662-9B02-E9C0AA277C42}"/>
    <hyperlink ref="S2087" r:id="rId1718" xr:uid="{A85F2EEA-3123-4F65-AC03-027C8F016306}"/>
    <hyperlink ref="R1891" r:id="rId1719" xr:uid="{F19CB282-C23E-470F-9706-EA3F547D5D03}"/>
    <hyperlink ref="S1891" r:id="rId1720" location="covid_map_link" xr:uid="{8B477E58-F693-469F-BEE8-6A6A27284DEF}"/>
    <hyperlink ref="R2086" r:id="rId1721" xr:uid="{885FFFA1-573A-4CDF-AA21-0FBE65DA78E5}"/>
    <hyperlink ref="R1890" r:id="rId1722" location="covid_map_link" xr:uid="{9892BEBB-0A33-40A6-9240-4E0432515C7F}"/>
    <hyperlink ref="R1889" r:id="rId1723" location=":~:text=and%20Grants%20Programs-,United%20States%20Donates%20Additional%201.6%20Million%20COVID%2D19%20Vaccine,to%20Uganda%20%7C%20PR%2001%2F2022&amp;text=Kampala%2C%20January%2030%2C%202022%20%E2%80%93,COVID%2D19%20vaccine%20to%20Uganda." xr:uid="{E0187CDC-C793-4EDB-AFEA-395727AF61FE}"/>
    <hyperlink ref="R1888" r:id="rId1724" xr:uid="{DB87A86D-8C4F-47F6-AA66-A5DCF88799F4}"/>
    <hyperlink ref="S2081" r:id="rId1725" xr:uid="{AE1167E2-D194-4FBF-81EF-C54E2943DFB9}"/>
    <hyperlink ref="R2080" r:id="rId1726" xr:uid="{72D21A3F-2B72-46F6-BE1B-12B0C538FCDC}"/>
    <hyperlink ref="R1882" r:id="rId1727" xr:uid="{6C0D3604-C647-46FA-92D5-7A217306902C}"/>
    <hyperlink ref="R1883" r:id="rId1728" xr:uid="{108A238E-3E6F-4EBD-9887-F4FBC25D88C2}"/>
    <hyperlink ref="S1882" r:id="rId1729" location="covid_map_link" xr:uid="{61508E2C-2912-4406-8E48-0241922E62B0}"/>
    <hyperlink ref="S1883" r:id="rId1730" location="covid_map_link" xr:uid="{2798F3B2-84F9-494E-A9D5-21147643EC2C}"/>
    <hyperlink ref="R1942" r:id="rId1731" location="covid_map_link" xr:uid="{EEB7DC59-FE1A-4867-AF83-7C18F876BCC6}"/>
    <hyperlink ref="R1887" r:id="rId1732" location="covid_map_link" xr:uid="{14754364-4508-41A2-8719-7BF0F6AC28A7}"/>
    <hyperlink ref="R1941" r:id="rId1733" location="covid_map_link" xr:uid="{1884F5F1-BF16-4D92-8C08-9805064A00BA}"/>
    <hyperlink ref="R1885" r:id="rId1734" location="covid_map_link" xr:uid="{E1E2AB9C-D033-4BCE-90C6-D3EEC21618DF}"/>
    <hyperlink ref="R1886" r:id="rId1735" location="covid_map_link" xr:uid="{212ACFCE-5F99-4FAA-B89A-B0B33B42448A}"/>
    <hyperlink ref="R2094" r:id="rId1736" location="covid_map_link" xr:uid="{4DF59E93-5BD6-4DB4-9F63-F0B0D5100A37}"/>
    <hyperlink ref="R1867" r:id="rId1737" xr:uid="{ACF78F76-9B5F-4ACA-80A2-31EEF01C1E74}"/>
    <hyperlink ref="S1867" r:id="rId1738" location="covid_map_link" xr:uid="{2F6059E4-F556-4513-9E93-E4E8620A3517}"/>
    <hyperlink ref="R2028" r:id="rId1739" xr:uid="{131A3311-068A-4D2D-8859-473E0585484B}"/>
    <hyperlink ref="R1884" r:id="rId1740" xr:uid="{16D65906-0837-427F-80FE-3341B9183A87}"/>
    <hyperlink ref="S1947" r:id="rId1741" xr:uid="{218FC07C-3C5E-4DDF-AE55-007E334D5C62}"/>
    <hyperlink ref="R1880" r:id="rId1742" xr:uid="{D1FC03D0-98E1-4844-A826-E182DFC48E44}"/>
    <hyperlink ref="S1989" r:id="rId1743" xr:uid="{74229CBE-D2E9-4243-81C4-C3D160C22B9B}"/>
    <hyperlink ref="S1880" r:id="rId1744" xr:uid="{7BDA4C39-F6AF-4144-84BF-DF2732F1A0A0}"/>
    <hyperlink ref="R2039" r:id="rId1745" xr:uid="{F5011A83-1B6F-4999-B3C6-5E8BC86E1D17}"/>
    <hyperlink ref="R2105" r:id="rId1746" location="covid_map_link" xr:uid="{6CA102CD-E7B9-4B21-B6C9-A0CAA7437674}"/>
    <hyperlink ref="R1931" r:id="rId1747" location="covid_map_link" xr:uid="{B86A5916-62EE-4911-8B80-510F8070C168}"/>
    <hyperlink ref="R1875" r:id="rId1748" location="covid_map_link" xr:uid="{98E41CA5-8138-4DE8-B234-ADA8D95CB6CB}"/>
    <hyperlink ref="R1874" r:id="rId1749" location="covid_map_link" xr:uid="{C94981E1-4B64-4A82-A7EA-44C221E9FA8B}"/>
    <hyperlink ref="R1949" r:id="rId1750" location="covid_map_link" xr:uid="{27E4D8AB-26C3-40DE-BAEB-8381801CA497}"/>
    <hyperlink ref="R1861" r:id="rId1751" xr:uid="{9EBE87B4-AD2D-4E2A-B21B-E045BB1939BE}"/>
    <hyperlink ref="S1861" r:id="rId1752" xr:uid="{7DFC1851-5C2B-41B5-A439-3CD707131BEA}"/>
    <hyperlink ref="R1860" r:id="rId1753" xr:uid="{1CBB8AEA-0FFD-40F0-A086-B675F2858958}"/>
    <hyperlink ref="R2038" r:id="rId1754" xr:uid="{D7888D6C-B5D0-4709-B358-506776F8D5B1}"/>
    <hyperlink ref="R2112" r:id="rId1755" location="covid_map_link" xr:uid="{9536E3E6-EA59-4EFE-AAC8-98ED1C54862B}"/>
    <hyperlink ref="R1951" r:id="rId1756" xr:uid="{6EDF77D9-05BD-47B3-ABB4-18DF3C212082}"/>
    <hyperlink ref="R1997" r:id="rId1757" location="covid_map_link" xr:uid="{7E2167F4-AA2C-4B41-8C94-29EA3AAFEA0D}"/>
    <hyperlink ref="R1872" r:id="rId1758" location="covid_map_link" xr:uid="{A58B1D7C-FDA4-4CE5-94B0-D9E819F2BDEB}"/>
    <hyperlink ref="S2000" r:id="rId1759" location="covid_map_link" xr:uid="{10553209-E3F0-4FCE-873B-6B09803A12AC}"/>
    <hyperlink ref="S2061" r:id="rId1760" xr:uid="{0D1A091F-8221-4D78-826A-940734FE329B}"/>
    <hyperlink ref="S2004" r:id="rId1761" location="covid_map_link" xr:uid="{8E9A3F13-D2B4-4644-99C5-06C419C6E7E4}"/>
    <hyperlink ref="R2098" r:id="rId1762" xr:uid="{1E513487-7121-460D-9A4A-3A7E62491DA7}"/>
    <hyperlink ref="R1862" r:id="rId1763" xr:uid="{265729D1-917C-4D3F-A159-575CBBD54848}"/>
    <hyperlink ref="R1863" r:id="rId1764" xr:uid="{7693F245-7473-419C-8BE8-03A41FB5B63A}"/>
    <hyperlink ref="R1864" r:id="rId1765" xr:uid="{41A8BF17-375F-46B4-9422-5F6E2E867CFB}"/>
    <hyperlink ref="S1948" r:id="rId1766" location="covid_map_link" xr:uid="{9F5FB52D-10D1-467D-9325-99E3EC3E75D9}"/>
    <hyperlink ref="R1881" r:id="rId1767" location="covid_map_link" xr:uid="{0CAF4C05-C716-4A7E-9774-F96C88C730C1}"/>
    <hyperlink ref="R2123" r:id="rId1768" location="covid_map_link" xr:uid="{31C12E99-FD9C-4CB2-96BF-F8F48061E1DC}"/>
    <hyperlink ref="R1853" r:id="rId1769" xr:uid="{2683665E-263C-46D3-8314-945DC591C5D8}"/>
    <hyperlink ref="S1853" r:id="rId1770" xr:uid="{396DB03E-B825-4A4B-B14C-42AA1C472B1C}"/>
    <hyperlink ref="R1854" r:id="rId1771" xr:uid="{22546A35-23A5-4709-B3C7-4175163F8852}"/>
    <hyperlink ref="T2007" r:id="rId1772" xr:uid="{C3315502-0EF7-447B-A505-22E7796C8A38}"/>
    <hyperlink ref="R1852" r:id="rId1773" xr:uid="{EBF39C17-D68A-4555-A1EF-CCDCA537C0E6}"/>
    <hyperlink ref="R2125" r:id="rId1774" xr:uid="{7301CB74-3044-4751-95DD-D7B5654C89A3}"/>
    <hyperlink ref="R2126" r:id="rId1775" xr:uid="{2B934E27-E645-4E0F-91E8-E9D04020E06E}"/>
    <hyperlink ref="R2127" r:id="rId1776" xr:uid="{450E7B39-7B2B-4E75-A76F-73E3A3FD226B}"/>
    <hyperlink ref="R2128" r:id="rId1777" xr:uid="{71E1C759-9C26-4406-8222-FD784DBC8697}"/>
    <hyperlink ref="S2128" r:id="rId1778" xr:uid="{B1BFC7AA-7585-40CE-86EF-936F4AA1BC01}"/>
    <hyperlink ref="R2129" r:id="rId1779" xr:uid="{0BFD4931-53B1-4278-ADAA-F3094BB05565}"/>
    <hyperlink ref="S2007" r:id="rId1780" xr:uid="{F6F6CF89-89ED-4397-BDE8-A967881CB67B}"/>
    <hyperlink ref="R2130" r:id="rId1781" xr:uid="{505E1CD4-1879-43CA-B7F1-A3982DF269EB}"/>
    <hyperlink ref="R1904" r:id="rId1782" xr:uid="{5EC269A0-7AF7-48E5-B27F-EFA3B1D3F1F5}"/>
    <hyperlink ref="R2131" r:id="rId1783" xr:uid="{AE000955-79CE-4682-8DAB-61A1C081ADA7}"/>
    <hyperlink ref="R2132" r:id="rId1784" xr:uid="{857D4CA3-D986-4BD0-AD62-A57A115F6FAF}"/>
    <hyperlink ref="R2133" r:id="rId1785" xr:uid="{4193382F-40AB-4DCB-A812-20666D16FF9C}"/>
    <hyperlink ref="R2134" r:id="rId1786" xr:uid="{E0540EE6-9BD8-4441-88FC-EE440DBFE908}"/>
    <hyperlink ref="R2135" r:id="rId1787" xr:uid="{F75B5864-C3DF-4E77-8002-A1DF53A5CAC5}"/>
    <hyperlink ref="R2009" r:id="rId1788" xr:uid="{CF58FC0E-0176-400A-8434-C0AE4DD491C1}"/>
    <hyperlink ref="R2035" r:id="rId1789" location="covid_map_link" xr:uid="{D21AAA12-DE57-496B-878B-E8C0C4F68D31}"/>
    <hyperlink ref="R2119" r:id="rId1790" xr:uid="{831B2A31-4159-40DE-B2A0-5EBB1812E20E}"/>
    <hyperlink ref="R2025" r:id="rId1791" location="covid_map_link" xr:uid="{C2D906F1-0C4E-4F7D-9776-5A0AF890C540}"/>
    <hyperlink ref="R2030" r:id="rId1792" location="covid_map_link" xr:uid="{D001014E-1A1D-401B-A426-05304A6D1451}"/>
    <hyperlink ref="R2027" r:id="rId1793" xr:uid="{88CF185A-A357-4899-8D77-893BEACC090B}"/>
    <hyperlink ref="R2057" r:id="rId1794" location="covid_map_link" xr:uid="{8D8E28F0-7B54-471C-97E3-13E6A62484DE}"/>
    <hyperlink ref="R2019" r:id="rId1795" xr:uid="{8FCB7356-FA11-4A7C-8FB4-51DD5D9B25E9}"/>
    <hyperlink ref="T2019" r:id="rId1796" location="covid_map_link" xr:uid="{AB9CE5E6-F42A-4B44-A1BF-EF61688FE17E}"/>
    <hyperlink ref="R2026" r:id="rId1797" xr:uid="{0D416B24-B164-4AAA-8B4D-D06494B43DDB}"/>
    <hyperlink ref="R2031" r:id="rId1798" xr:uid="{CC7E77F4-31D8-4661-9787-94F039C7DD8D}"/>
    <hyperlink ref="R1980" r:id="rId1799" xr:uid="{9A3BEFCB-104F-4917-A602-DC8B2293AEE6}"/>
    <hyperlink ref="R1865" r:id="rId1800" xr:uid="{1A45E3C3-E520-41EC-A79E-4E260335781F}"/>
    <hyperlink ref="T1866" r:id="rId1801" xr:uid="{9D97D6AD-69A9-44F6-9952-0FAAC71B7A3B}"/>
    <hyperlink ref="R2136" r:id="rId1802" xr:uid="{FF62D7F9-1527-423F-8813-D6EC3D6733D9}"/>
    <hyperlink ref="R1405" r:id="rId1803" xr:uid="{F415E798-A6FC-4996-BD8D-3A2561D173FA}"/>
    <hyperlink ref="R1406:R1408" r:id="rId1804" display="Source " xr:uid="{09A88874-71FA-48A8-84C1-8BB0D8286283}"/>
    <hyperlink ref="R8" r:id="rId1805" xr:uid="{E2B5B82E-C79B-4236-ADD9-51503EE9293D}"/>
    <hyperlink ref="R90" r:id="rId1806" xr:uid="{C9023531-078E-48D5-9426-A7916E433608}"/>
    <hyperlink ref="R91" r:id="rId1807" xr:uid="{347583BB-6423-468D-8A74-2CD9572BEA6C}"/>
    <hyperlink ref="R92" r:id="rId1808" xr:uid="{B1D1D1F4-D773-48C7-A92F-FBC4A0F36EC1}"/>
    <hyperlink ref="R93" r:id="rId1809" xr:uid="{2B888934-33DA-4028-9449-88A4F86C0263}"/>
    <hyperlink ref="R132" r:id="rId1810" xr:uid="{CB804353-D971-4EEA-B67C-CB8594AD72B2}"/>
    <hyperlink ref="R133" r:id="rId1811" xr:uid="{E24EE117-6CB7-40DF-9C77-69CDF11B4042}"/>
    <hyperlink ref="R176" r:id="rId1812" xr:uid="{56FCCF1F-EBF5-4EA1-99B8-F78EB4B81D5A}"/>
    <hyperlink ref="R177" r:id="rId1813" xr:uid="{C421DDC4-6246-42D9-9A62-948D25DA8D17}"/>
    <hyperlink ref="R178" r:id="rId1814" xr:uid="{6E196430-D9D1-4FD0-BFC9-79820D8845B4}"/>
    <hyperlink ref="R506" r:id="rId1815" xr:uid="{09597F0F-97EA-4A4D-8267-227F0E16F8BE}"/>
    <hyperlink ref="R507" r:id="rId1816" xr:uid="{7043B000-EE90-4CD7-ABC3-D80C5BB27B29}"/>
    <hyperlink ref="R508" r:id="rId1817" xr:uid="{1B6376DC-01D1-4DE0-977D-86E529184F81}"/>
    <hyperlink ref="R509" r:id="rId1818" xr:uid="{A97FB714-7AA6-4399-9A6A-5DCC936C6382}"/>
    <hyperlink ref="R510" r:id="rId1819" xr:uid="{CF504E6B-A117-47A6-805D-02D613CD0CF7}"/>
    <hyperlink ref="R511" r:id="rId1820" xr:uid="{C203A7A4-5BC5-42F0-83FD-3600A8897C3C}"/>
    <hyperlink ref="R512" r:id="rId1821" xr:uid="{6E6A5140-6D06-48C9-9F0F-901FF4D90F69}"/>
    <hyperlink ref="R512" r:id="rId1822" xr:uid="{E73487DB-0886-408D-9B6E-F305AC396BB6}"/>
    <hyperlink ref="R515" r:id="rId1823" xr:uid="{41A37827-31F4-4C57-899F-A6DFA497AE14}"/>
    <hyperlink ref="R513" r:id="rId1824" xr:uid="{5DF3BB34-0655-4D3F-B077-4276C7D11343}"/>
    <hyperlink ref="R514" r:id="rId1825" xr:uid="{237D8FAE-574E-4426-8B7D-D49790BACD2E}"/>
    <hyperlink ref="R516" r:id="rId1826" xr:uid="{77CB2C59-9F49-4D4D-83C5-5022F2FEE0AD}"/>
    <hyperlink ref="O517" r:id="rId1827" display="https://www.aa.com.tr/en/asia-pacific/pakistan-to-locally-produce-chinas-covid-19-vaccine/2208705" xr:uid="{98EDD1EE-83EA-4A4F-A6B6-15DE27407376}"/>
    <hyperlink ref="R517" r:id="rId1828" xr:uid="{29250B7B-70B6-4D5F-961E-13F6700D87F8}"/>
    <hyperlink ref="R518" r:id="rId1829" xr:uid="{1811C4A0-1BED-4E3D-A31E-1409FD9D030D}"/>
    <hyperlink ref="R735" r:id="rId1830" xr:uid="{684A480B-464F-49C6-8B35-901717D5EA3F}"/>
    <hyperlink ref="R1013" r:id="rId1831" xr:uid="{7ED00A90-4514-4073-A593-115969B5DC1A}"/>
    <hyperlink ref="R1077" r:id="rId1832" xr:uid="{91E4F840-63DB-49E3-8938-6BC5E41B51E5}"/>
    <hyperlink ref="R1180" r:id="rId1833" xr:uid="{AA61CEC4-7B8B-40C8-A86C-FD209E1CD82B}"/>
    <hyperlink ref="R1181" r:id="rId1834" xr:uid="{B7256C83-EF9D-4A82-9DFF-9AA178925DA6}"/>
    <hyperlink ref="R1261" r:id="rId1835" xr:uid="{3902530D-BD75-408C-87BB-8A202732FE9D}"/>
    <hyperlink ref="R1286:R1287" r:id="rId1836" display="Source" xr:uid="{DC101200-563D-42E8-8779-BE3550CA7ABD}"/>
    <hyperlink ref="R1287" r:id="rId1837" xr:uid="{B45C7241-923D-4BB9-B0C1-A33E39C3BCA2}"/>
    <hyperlink ref="R1379" r:id="rId1838" xr:uid="{2B1B980D-8074-4F48-9CC0-BADB11DE70C2}"/>
    <hyperlink ref="R1380" r:id="rId1839" xr:uid="{D27535FA-D2C0-4847-B4A1-B632037652EF}"/>
    <hyperlink ref="R1381" r:id="rId1840" xr:uid="{CE93321E-E7A6-454F-B3DF-FDEA79BB8BFC}"/>
    <hyperlink ref="R1384" r:id="rId1841" xr:uid="{0555EE72-EF13-49AA-80DB-0495A9F46003}"/>
    <hyperlink ref="R1385" r:id="rId1842" xr:uid="{9FAAF4D0-C930-4B0E-8E3F-DE01EE730912}"/>
    <hyperlink ref="S1385" r:id="rId1843" xr:uid="{D1936AC3-DDD8-4DB9-ADB5-8DFA6C2D7DE0}"/>
    <hyperlink ref="R1386" r:id="rId1844" xr:uid="{E32740CD-55E1-4D0D-BFC9-4E1FB7D3D606}"/>
    <hyperlink ref="R1438" r:id="rId1845" xr:uid="{04F1325C-50AA-4D6C-96B2-9345ED57025E}"/>
    <hyperlink ref="R1439" r:id="rId1846" xr:uid="{0F605340-7840-43E5-A3DB-BAF380488058}"/>
    <hyperlink ref="R1474" r:id="rId1847" xr:uid="{CC2470D1-E6F8-4011-90B8-93E7332F0EC4}"/>
    <hyperlink ref="R1473" r:id="rId1848" xr:uid="{A55AA08F-7267-4BE7-B078-85F271EEE848}"/>
    <hyperlink ref="R1475" r:id="rId1849" xr:uid="{0F7BE93C-F93D-4AE7-957D-80AB1066BC11}"/>
    <hyperlink ref="R1476" r:id="rId1850" xr:uid="{66119F9B-29C1-47E4-8911-7232C6293ED0}"/>
    <hyperlink ref="R1497" r:id="rId1851" xr:uid="{E0627EFE-58CB-4780-A995-494492B8C59A}"/>
    <hyperlink ref="R1602" r:id="rId1852" xr:uid="{C0B3B98E-95E6-44CD-9EA1-2A4E37A1FDCB}"/>
    <hyperlink ref="R1603" r:id="rId1853" xr:uid="{25314A7E-DBC4-48A9-9385-DAB1240913C9}"/>
    <hyperlink ref="R1604" r:id="rId1854" xr:uid="{AF6921F8-9E1E-4AC3-A694-67D5789A97FB}"/>
    <hyperlink ref="R1605" r:id="rId1855" xr:uid="{6F112E76-5A75-4A0E-A6AC-69C635992871}"/>
    <hyperlink ref="R1606" r:id="rId1856" xr:uid="{69015776-F5FD-4B28-A6E6-4F668BF47866}"/>
    <hyperlink ref="R1607" r:id="rId1857" xr:uid="{94E3749D-FD38-4EA5-A106-7DB89014EBA5}"/>
    <hyperlink ref="R1608" r:id="rId1858" xr:uid="{1F5C5336-EE93-429B-AF94-92BF14A8FAB2}"/>
    <hyperlink ref="R1663:R1664" r:id="rId1859" display="Source" xr:uid="{D85EDAE0-4341-4964-8F2F-E3B0F9B39812}"/>
    <hyperlink ref="R1665" r:id="rId1860" xr:uid="{1A53849E-A987-4ADA-8FBA-50352188D2A1}"/>
    <hyperlink ref="R1665" r:id="rId1861" xr:uid="{434ACF59-5E0F-4545-8F6B-EF03EF1CF052}"/>
    <hyperlink ref="R1688" r:id="rId1862" xr:uid="{EFF997A8-DC9E-4447-A7A6-B3629B93A2E8}"/>
    <hyperlink ref="R1689" r:id="rId1863" xr:uid="{276B9DA7-7C8E-4948-9FB5-581820A8BE3C}"/>
    <hyperlink ref="R1690" r:id="rId1864" xr:uid="{C4F1FFCC-3A80-4AC7-BB4A-9D3D297C1FEC}"/>
    <hyperlink ref="R1706" r:id="rId1865" xr:uid="{BC1A0853-DFE0-4A20-A52D-62C3A787DE8D}"/>
    <hyperlink ref="R1738" r:id="rId1866" xr:uid="{3B6DBCA2-EBFE-423D-8AA5-0877C9BDD57B}"/>
    <hyperlink ref="R1841" r:id="rId1867" xr:uid="{E4ED129E-8BB6-4C01-9F34-470E5A70610D}"/>
    <hyperlink ref="R1842" r:id="rId1868" xr:uid="{626CC4CB-24EC-4C15-8864-CA2C20752033}"/>
    <hyperlink ref="R1843" r:id="rId1869" xr:uid="{159D8396-E539-4A1A-9D5D-3182AA6750FE}"/>
    <hyperlink ref="R1844" r:id="rId1870" xr:uid="{83508A1E-13AC-4C20-9D3F-87C97EC58934}"/>
    <hyperlink ref="R2137" r:id="rId1871" location="covid_map_link" xr:uid="{FDA7F271-0D3E-438D-9578-E57A8C20017E}"/>
    <hyperlink ref="R2138" r:id="rId1872" location="covid_map_link" xr:uid="{0ABEA48A-719F-491B-ACC6-9F74007D442D}"/>
    <hyperlink ref="R2139" r:id="rId1873" location="covid_map_link" xr:uid="{CFFBD563-DDE3-47DC-AC9C-14FCDD0A2346}"/>
    <hyperlink ref="R2140" r:id="rId1874" location="covid_map_link" xr:uid="{39F48EC0-EBDE-4D29-AE3E-757F5EAD8F13}"/>
    <hyperlink ref="R2141" r:id="rId1875" location="covid_map_link" xr:uid="{5EE8FA31-AD0B-43F5-90D5-A0BF8621DD4E}"/>
    <hyperlink ref="R1712" r:id="rId1876" xr:uid="{7C681F80-C12F-4D03-A93B-FA0B40E06D62}"/>
    <hyperlink ref="R134" r:id="rId1877" xr:uid="{C0B5039B-FDF2-4CB4-A4FB-BA1A6DAE0B90}"/>
    <hyperlink ref="R179" r:id="rId1878" xr:uid="{6F2633F5-72DB-4254-8C81-60AA25C080C2}"/>
    <hyperlink ref="R180" r:id="rId1879" xr:uid="{700ED526-604E-471E-93CE-26A22A238058}"/>
    <hyperlink ref="R273" r:id="rId1880" xr:uid="{EB8DFB1B-8E83-41E0-93E3-69C33B6A7F92}"/>
    <hyperlink ref="R519" r:id="rId1881" location="China8217s_Vaccines_in_Latin_America" xr:uid="{5B64CBB1-049A-49C6-8D6A-985CFACB6974}"/>
    <hyperlink ref="R736" r:id="rId1882" xr:uid="{29EF4D17-7B8C-4511-9F10-04073B942B48}"/>
    <hyperlink ref="R737" r:id="rId1883" xr:uid="{C9CC6EE5-BF35-4467-B4CE-7795BE4CF11B}"/>
    <hyperlink ref="R738" r:id="rId1884" xr:uid="{4EA39A72-6D62-4400-A8C4-07035FD7C856}"/>
    <hyperlink ref="R813" r:id="rId1885" xr:uid="{D0B908D2-6AAC-4C71-B556-1A91ED9E3DCA}"/>
    <hyperlink ref="R874" r:id="rId1886" xr:uid="{08B6BBD0-EBA2-476F-B610-C6222B3A868C}"/>
    <hyperlink ref="R520" r:id="rId1887" xr:uid="{89F2C076-4856-4EF1-9FBE-6E22FD19A2D2}"/>
    <hyperlink ref="R1014" r:id="rId1888" xr:uid="{F88898A8-4F21-4CF7-A0F0-DAB907D0D956}"/>
    <hyperlink ref="R1015" r:id="rId1889" xr:uid="{4585A79E-7EB1-40EC-9DE2-723F31E43AC2}"/>
    <hyperlink ref="R1078" r:id="rId1890" xr:uid="{FBC83768-11EB-45EE-88C5-FCE3336DABAF}"/>
    <hyperlink ref="R1079" r:id="rId1891" xr:uid="{CC9864EA-167F-488B-8854-40880E907F08}"/>
    <hyperlink ref="R1080" r:id="rId1892" xr:uid="{198004C6-5C20-47AE-B346-C2E3A78C56A0}"/>
    <hyperlink ref="R1085" r:id="rId1893" display="Source" xr:uid="{FE9FA97F-B853-4812-B3F8-4D92660E8686}"/>
    <hyperlink ref="R1085" r:id="rId1894" display="Source" xr:uid="{392E935D-74C0-4248-BF64-31F6F5B3ECAD}"/>
    <hyperlink ref="R1085" r:id="rId1895" xr:uid="{302E98C2-6A3A-4438-A1A0-EF77E71AE3B4}"/>
    <hyperlink ref="R1162" r:id="rId1896" xr:uid="{39B7811B-F75A-4737-A352-610C2F87DD7F}"/>
    <hyperlink ref="R1262" r:id="rId1897" xr:uid="{8C1BADA0-464A-4E62-BE6C-E2203A8F49A7}"/>
    <hyperlink ref="R1263" r:id="rId1898" xr:uid="{A62EBE51-9AF8-4246-80E2-81581C481370}"/>
    <hyperlink ref="R1521" r:id="rId1899" xr:uid="{89C90BBE-1B69-4884-AE2B-C78AD95C7D1C}"/>
    <hyperlink ref="R1609" r:id="rId1900" xr:uid="{745FA0DF-470A-431F-9B81-ED8655BF5D44}"/>
    <hyperlink ref="R1611" r:id="rId1901" xr:uid="{72F79013-AA81-42CD-A4AC-22EA8707D4ED}"/>
    <hyperlink ref="R1691" r:id="rId1902" xr:uid="{CD9B5ADE-0AD6-4EDB-853C-8E551B9852D9}"/>
    <hyperlink ref="R1845" r:id="rId1903" xr:uid="{7378C420-A9C9-423C-9749-D5C3B076E19B}"/>
    <hyperlink ref="R94" r:id="rId1904" xr:uid="{744F3D2C-D6C9-44E1-881B-F13B6D154DF5}"/>
    <hyperlink ref="R95" r:id="rId1905" xr:uid="{C24411C7-DB12-45E3-A549-6EAABD5B536D}"/>
    <hyperlink ref="R135" r:id="rId1906" xr:uid="{F9559763-200C-4B29-9DD5-CB9A4E8B399E}"/>
    <hyperlink ref="R136" r:id="rId1907" xr:uid="{F5E0D1C5-A3AA-4FAE-8A4F-15C77BB797EC}"/>
    <hyperlink ref="R274" r:id="rId1908" location="a3" xr:uid="{B166DADE-B2F7-4253-9F98-AA0FA64FAA44}"/>
    <hyperlink ref="R546" r:id="rId1909" xr:uid="{5FE059BC-1CE8-41E4-953D-1D28EFB4803C}"/>
    <hyperlink ref="R547" r:id="rId1910" xr:uid="{625B975D-E536-4DBE-850E-260E25C04FF7}"/>
    <hyperlink ref="R565" r:id="rId1911" xr:uid="{70E51988-53B1-4A6F-B666-8B5CE4D04F90}"/>
    <hyperlink ref="R614" r:id="rId1912" xr:uid="{C39B19F8-80EA-46B4-A683-C0CFC7E0B6DA}"/>
    <hyperlink ref="R739" r:id="rId1913" xr:uid="{00A570A2-F2DA-4EF7-833F-FE641F7C5332}"/>
    <hyperlink ref="R740" r:id="rId1914" xr:uid="{F570D0B9-797B-4218-855E-20D9FA7D8804}"/>
    <hyperlink ref="R740" r:id="rId1915" xr:uid="{61CEE0C8-9202-422D-9E9C-FC291875B392}"/>
    <hyperlink ref="R741" r:id="rId1916" xr:uid="{A348C369-C0C6-42D5-A80E-15F4769C9E67}"/>
    <hyperlink ref="R741" r:id="rId1917" xr:uid="{B402B521-2BCC-4F71-82F7-0764ECE0144D}"/>
    <hyperlink ref="R742" r:id="rId1918" xr:uid="{FECB6C63-AD35-48FF-BC67-0022AB5965AD}"/>
    <hyperlink ref="R743" r:id="rId1919" xr:uid="{6DC4FA49-B51B-47E9-9E17-CD7859EC71D0}"/>
    <hyperlink ref="R744" r:id="rId1920" xr:uid="{1C13BC93-386D-4548-A85B-1AA086E762E4}"/>
    <hyperlink ref="R814" r:id="rId1921" xr:uid="{4B1658D7-A694-49B0-AC60-8749E1B24DB2}"/>
    <hyperlink ref="R815" r:id="rId1922" xr:uid="{F773B979-CB67-4D26-9DEF-1A33CDD98B61}"/>
    <hyperlink ref="R847" r:id="rId1923" xr:uid="{36DA66EC-87F6-4A1E-97DF-06083F17FC18}"/>
    <hyperlink ref="R848" r:id="rId1924" xr:uid="{A8A625A8-AFBC-4B3D-A7CE-4BFC9E32A2CB}"/>
    <hyperlink ref="R1016" r:id="rId1925" xr:uid="{149DCD49-6080-4007-ABB4-F8FF48E55AB5}"/>
    <hyperlink ref="R1086" r:id="rId1926" xr:uid="{EB451450-1611-47B8-9486-A6FE59E20A27}"/>
    <hyperlink ref="R1087" r:id="rId1927" xr:uid="{B44BEBE8-DEAC-40F7-8D72-69559F95E385}"/>
    <hyperlink ref="R1088" r:id="rId1928" xr:uid="{EC594A1A-2937-4149-A416-CD7C5CA6F0C7}"/>
    <hyperlink ref="R1089" r:id="rId1929" xr:uid="{63D2D685-05B1-4C0F-8169-087448148BBF}"/>
    <hyperlink ref="R1090" r:id="rId1930" xr:uid="{D61D3336-BAD2-4E48-8E91-1B16C710CAD7}"/>
    <hyperlink ref="R1091" r:id="rId1931" xr:uid="{BE8D9ED0-DEC0-4FFF-9D16-CAA45181708C}"/>
    <hyperlink ref="R1091" r:id="rId1932" xr:uid="{EA44F75B-ECAA-4E39-B5E3-743993184CD4}"/>
    <hyperlink ref="R1092" r:id="rId1933" xr:uid="{57813791-E0F9-4522-AFE1-380EBC7078EC}"/>
    <hyperlink ref="R1163" r:id="rId1934" xr:uid="{9475041D-F110-4CD0-9133-030380A640D3}"/>
    <hyperlink ref="R1164" r:id="rId1935" xr:uid="{F4A37199-F437-4128-A748-16953884D158}"/>
    <hyperlink ref="R1165" r:id="rId1936" xr:uid="{45EABB40-D953-4F62-8451-6B5C9F531656}"/>
    <hyperlink ref="R1182" r:id="rId1937" xr:uid="{5D9B923D-45EA-4520-A9E7-ACC57A9009B4}"/>
    <hyperlink ref="R1192" r:id="rId1938" xr:uid="{DEAEF432-8FF1-407F-B811-C14D443137A3}"/>
    <hyperlink ref="R1343" r:id="rId1939" xr:uid="{BEFF0BB3-94E6-468A-A82B-F6DC9E519584}"/>
    <hyperlink ref="R1344" r:id="rId1940" xr:uid="{DA293ADA-00B2-4D1A-B7D8-CBE1D5F05BE4}"/>
    <hyperlink ref="R1382" r:id="rId1941" xr:uid="{D2E6D197-3077-482D-9A24-23E65F00DFD5}"/>
    <hyperlink ref="R1441" r:id="rId1942" xr:uid="{43F0C5BF-1F5A-401F-85A7-7EED34D4BC8E}"/>
    <hyperlink ref="R1440" r:id="rId1943" xr:uid="{8D93F0A7-7A4C-466A-B3C5-DD278A2576A5}"/>
    <hyperlink ref="R1442" r:id="rId1944" xr:uid="{AB838EEB-E941-4AD0-8E0C-5051DAF5B886}"/>
    <hyperlink ref="R1469" r:id="rId1945" xr:uid="{EC187DAD-4B2D-4B33-84D6-318206EF36E6}"/>
    <hyperlink ref="R1471" r:id="rId1946" xr:uid="{618B3334-6E47-4C87-914E-84C1F30AB239}"/>
    <hyperlink ref="R1470" r:id="rId1947" xr:uid="{E3205ADD-3952-40D3-BABE-CCA0728C2D9E}"/>
    <hyperlink ref="R1499" r:id="rId1948" xr:uid="{A3EBD4D5-1FC4-47FB-8C29-D62662AC5543}"/>
    <hyperlink ref="R1498" r:id="rId1949" xr:uid="{0C11A846-83B8-4061-9CA8-D9BFA6ACC05C}"/>
    <hyperlink ref="R1500" r:id="rId1950" xr:uid="{3474DDC2-3CA4-496E-BC7F-3D41A4082AAE}"/>
    <hyperlink ref="R1516" r:id="rId1951" xr:uid="{E67982E5-3CFD-4505-A5D6-5B451F8BE515}"/>
    <hyperlink ref="R1614" r:id="rId1952" xr:uid="{F74EB9D3-1336-406A-B680-C77A9F142678}"/>
    <hyperlink ref="R1615" r:id="rId1953" xr:uid="{CDD315D7-3D0E-4A64-901F-572B7EA91010}"/>
    <hyperlink ref="R1616" r:id="rId1954" xr:uid="{E68DDF38-6DFD-4F53-B758-2B7EE995A209}"/>
    <hyperlink ref="R1617" r:id="rId1955" xr:uid="{23FB0640-C32A-46D5-A52A-D8BA339CF3F7}"/>
    <hyperlink ref="R1618" r:id="rId1956" xr:uid="{5F73102A-F14A-465B-9283-F4DF54A165D4}"/>
    <hyperlink ref="R1619" r:id="rId1957" xr:uid="{82D6E011-15B7-4DF8-8360-0C9AFFF8C4A5}"/>
    <hyperlink ref="R1620" r:id="rId1958" xr:uid="{25470F8D-5D2C-46D9-B5C9-E8FE4A88BE6A}"/>
    <hyperlink ref="R1621" r:id="rId1959" xr:uid="{460D4705-376E-4C22-AD3A-CB681858C835}"/>
    <hyperlink ref="R1622" r:id="rId1960" xr:uid="{915A9CB5-634C-4EDF-BBAC-00914255B8E8}"/>
    <hyperlink ref="R1623" r:id="rId1961" xr:uid="{FD510D53-7CA1-4527-A1DA-461737162167}"/>
    <hyperlink ref="R1624" r:id="rId1962" xr:uid="{DF5E6448-A34A-4F8B-90A6-73BF3535BC6B}"/>
    <hyperlink ref="R1666" r:id="rId1963" xr:uid="{0C725875-AB93-4D04-9AF9-8F621906DFD3}"/>
    <hyperlink ref="R1666" r:id="rId1964" xr:uid="{B0AD5B65-49B3-4A4D-8B07-A70E229C77E3}"/>
    <hyperlink ref="R1667" r:id="rId1965" xr:uid="{6A036D4B-D169-4886-8194-9537ABFACDD5}"/>
    <hyperlink ref="R1692" r:id="rId1966" xr:uid="{E0C00E5B-2E22-425B-B004-0154CEE68C7C}"/>
    <hyperlink ref="R1693" r:id="rId1967" xr:uid="{B85D7312-FD0E-4306-A89D-EA28C635E0A4}"/>
    <hyperlink ref="R1696" r:id="rId1968" xr:uid="{5FB0F93B-06A6-4F40-84F8-697CD928F0FB}"/>
    <hyperlink ref="R1695" r:id="rId1969" xr:uid="{2CD10BD3-EF75-4CF1-B5E2-9FDBB122D0B4}"/>
    <hyperlink ref="R1694" r:id="rId1970" xr:uid="{72C5C67F-F59E-4DF8-85BA-3EE4ED87AB1C}"/>
    <hyperlink ref="R1697" r:id="rId1971" xr:uid="{A8DE8A5D-D7A7-4139-BEBB-D43C32FA565A}"/>
    <hyperlink ref="R1698" r:id="rId1972" xr:uid="{55E6B73C-C144-4DAC-994C-C93E2E1FBDA7}"/>
    <hyperlink ref="R1847" r:id="rId1973" xr:uid="{380A7384-D86A-49EF-986D-D9BBE66F2957}"/>
    <hyperlink ref="R1848" r:id="rId1974" xr:uid="{E61D4FE6-485B-4C37-B651-42023E163221}"/>
    <hyperlink ref="S1848" r:id="rId1975" xr:uid="{13C9588B-F6BB-4E29-A8D8-32B4BF7AA00D}"/>
    <hyperlink ref="R1849" r:id="rId1976" xr:uid="{BCD5517B-3BA3-45C1-8634-080779D50472}"/>
    <hyperlink ref="R1850" r:id="rId1977" xr:uid="{2B5D2F1B-F9DD-4AB2-88F7-C00964455ECF}"/>
    <hyperlink ref="R2142" r:id="rId1978" location="covid_map_link" xr:uid="{50BACAEE-5B97-4E1A-8159-502145F393CA}"/>
    <hyperlink ref="S2143" r:id="rId1979" location="covid_map_link" xr:uid="{637E9055-D700-4184-8797-4ECBAA5E3170}"/>
    <hyperlink ref="R2143" r:id="rId1980" location="covid_map_link" xr:uid="{5084E34D-F0CD-4075-8C1F-E9BAD73697CF}"/>
    <hyperlink ref="R2144" r:id="rId1981" xr:uid="{6AE055E7-63C4-41A3-B222-6A2A0CF2D47D}"/>
    <hyperlink ref="R2146" r:id="rId1982" location="covid_map_link" xr:uid="{DF41AA2C-D5AD-4DDD-A33F-8A63F2BED8CD}"/>
    <hyperlink ref="R2145" r:id="rId1983" location="covid_map_link" xr:uid="{0812973B-9D41-41BE-A5D2-14E4C2A7F101}"/>
    <hyperlink ref="R2147" r:id="rId1984" location="covid_map_link" xr:uid="{CFC9898B-FB56-4585-9F7C-E324201F9345}"/>
    <hyperlink ref="R2148" r:id="rId1985" location="covid_map_link" xr:uid="{C175C82A-E9A9-4913-8D4E-79078747284A}"/>
    <hyperlink ref="R2150" r:id="rId1986" location="covid_map_link" xr:uid="{BF41B6ED-9FAF-478B-B235-B76CFF71961A}"/>
    <hyperlink ref="R2149" r:id="rId1987" location="covid_map_link" xr:uid="{8C3FDEE0-F401-4239-A044-808A93BBF301}"/>
    <hyperlink ref="R2151" r:id="rId1988" location="covid_map_link" xr:uid="{D7639AC1-92C2-4A23-86D0-5ECB7673FDDF}"/>
    <hyperlink ref="R2152" r:id="rId1989" location="covid_map_link" xr:uid="{AB8C9359-731C-46AA-9873-E0DEAF19CA8A}"/>
    <hyperlink ref="R2153" r:id="rId1990" location="covid_map_link" xr:uid="{D6491289-8681-4B04-AC75-AB1C6C8752AF}"/>
    <hyperlink ref="R96" r:id="rId1991" xr:uid="{2BA68B1F-310F-4E2B-B333-513230FF82B9}"/>
    <hyperlink ref="R97" r:id="rId1992" xr:uid="{15DD9EF4-14A6-4C28-9099-D6DD89F541A3}"/>
    <hyperlink ref="R98" r:id="rId1993" xr:uid="{3F8F6A54-4EF9-4BF4-9372-E26A90877614}"/>
    <hyperlink ref="R99" r:id="rId1994" xr:uid="{342C6E99-286A-498B-9299-28DFF6363A61}"/>
    <hyperlink ref="R137" r:id="rId1995" xr:uid="{162044F1-D7F0-4ACF-8F37-8ECCE7EC5570}"/>
    <hyperlink ref="R275" r:id="rId1996" location="a3" xr:uid="{48E3EC9B-9960-41DC-A919-4215BDA79404}"/>
    <hyperlink ref="R566" r:id="rId1997" xr:uid="{8D36E8E2-724B-4939-9CF3-B06D7C94CAEE}"/>
    <hyperlink ref="R594" r:id="rId1998" xr:uid="{B3D0F0B3-075E-4F49-B866-801D07795170}"/>
    <hyperlink ref="R594" r:id="rId1999" xr:uid="{2B966AC4-813A-42C9-B02F-E94BD5CB7DEA}"/>
    <hyperlink ref="R849" r:id="rId2000" xr:uid="{1A7820E5-527E-4808-AAC3-D72618DD09FA}"/>
    <hyperlink ref="R850" r:id="rId2001" xr:uid="{9786082D-1C15-4542-9AE7-B656FBA81A40}"/>
    <hyperlink ref="R1093" r:id="rId2002" xr:uid="{CE08589A-118F-4608-A2F4-885C42933B29}"/>
    <hyperlink ref="R1094" r:id="rId2003" xr:uid="{5E51DFA8-0D90-4CA8-A351-81F120DFBBBF}"/>
    <hyperlink ref="R1095" r:id="rId2004" xr:uid="{EA24B938-512C-4723-BEFD-BD6EBA618153}"/>
    <hyperlink ref="R1096" r:id="rId2005" xr:uid="{76B0BB39-CD58-480E-B079-9E2A0D058B2F}"/>
    <hyperlink ref="R1097" r:id="rId2006" xr:uid="{C3FCBA54-C28D-4A16-9F8B-20F5E8FA759E}"/>
    <hyperlink ref="R1098" r:id="rId2007" xr:uid="{5F4BDDB7-041E-4409-B2FD-56FC662C4EAC}"/>
    <hyperlink ref="R1668" r:id="rId2008" xr:uid="{68740F0F-40B7-466E-B231-2421271A9573}"/>
    <hyperlink ref="R1699" r:id="rId2009" xr:uid="{6C25151E-3903-4F6F-8E49-091A427B3195}"/>
    <hyperlink ref="R1700" r:id="rId2010" xr:uid="{9573A64E-D744-44A9-8EF7-91096220C0A4}"/>
    <hyperlink ref="R1851" r:id="rId2011" xr:uid="{49A8D8AB-835E-4F7C-B4D8-84453C186B8F}"/>
  </hyperlinks>
  <pageMargins left="0.7" right="0.7" top="0.75" bottom="0.75" header="0.3" footer="0.3"/>
  <pageSetup orientation="portrait" r:id="rId2012"/>
  <legacyDrawing r:id="rId20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workbookViewId="0">
      <pane ySplit="4" topLeftCell="A5" activePane="bottomLeft" state="frozen"/>
      <selection pane="bottomLeft" activeCell="C15" sqref="C15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60" t="s">
        <v>0</v>
      </c>
      <c r="B1" s="260"/>
      <c r="C1" s="260"/>
      <c r="D1" s="261"/>
      <c r="E1" s="261"/>
      <c r="F1" s="261"/>
      <c r="G1" s="261"/>
      <c r="H1" s="273"/>
    </row>
    <row r="2" spans="1:11" customFormat="1">
      <c r="A2" s="260" t="s">
        <v>1</v>
      </c>
      <c r="B2" s="260"/>
      <c r="C2" s="260"/>
      <c r="D2" s="261"/>
      <c r="E2" s="261"/>
      <c r="F2" s="261"/>
      <c r="G2" s="261"/>
      <c r="H2" s="273"/>
    </row>
    <row r="3" spans="1:11" customFormat="1">
      <c r="A3" s="260" t="s">
        <v>2</v>
      </c>
      <c r="B3" s="260"/>
      <c r="C3" s="260"/>
      <c r="D3" s="261"/>
      <c r="E3" s="261"/>
      <c r="F3" s="261"/>
      <c r="G3" s="261"/>
      <c r="H3" s="273"/>
    </row>
    <row r="4" spans="1:11" ht="54.75" customHeight="1">
      <c r="A4" s="54" t="s">
        <v>767</v>
      </c>
      <c r="B4" s="54" t="s">
        <v>768</v>
      </c>
      <c r="C4" s="237" t="s">
        <v>769</v>
      </c>
      <c r="D4" s="238" t="s">
        <v>770</v>
      </c>
      <c r="E4" s="54" t="s">
        <v>771</v>
      </c>
      <c r="F4" s="54" t="s">
        <v>772</v>
      </c>
      <c r="G4" s="54" t="s">
        <v>773</v>
      </c>
      <c r="H4" s="54" t="s">
        <v>28</v>
      </c>
      <c r="I4" s="54" t="s">
        <v>29</v>
      </c>
      <c r="J4" s="54" t="s">
        <v>774</v>
      </c>
    </row>
    <row r="5" spans="1:11" s="196" customFormat="1" ht="15" customHeight="1">
      <c r="A5" s="54" t="s">
        <v>711</v>
      </c>
      <c r="B5" s="143">
        <v>44960</v>
      </c>
      <c r="C5" s="145">
        <v>800000000</v>
      </c>
      <c r="D5" s="145">
        <v>682301990</v>
      </c>
      <c r="E5" s="145">
        <f>C5-D5</f>
        <v>117698010</v>
      </c>
      <c r="F5" s="64" t="s">
        <v>63</v>
      </c>
      <c r="G5" s="64" t="s">
        <v>42</v>
      </c>
      <c r="H5" s="56" t="s">
        <v>42</v>
      </c>
      <c r="I5" s="56" t="s">
        <v>775</v>
      </c>
      <c r="J5" s="54"/>
      <c r="K5" s="54"/>
    </row>
    <row r="6" spans="1:11" s="196" customFormat="1" ht="15" customHeight="1">
      <c r="A6" s="54" t="s">
        <v>377</v>
      </c>
      <c r="B6" s="143">
        <v>44960</v>
      </c>
      <c r="C6" s="145">
        <v>284500000</v>
      </c>
      <c r="D6" s="145">
        <v>167031340</v>
      </c>
      <c r="E6" s="145">
        <f>C6-D6</f>
        <v>117468660</v>
      </c>
      <c r="F6" s="64" t="s">
        <v>63</v>
      </c>
      <c r="G6" s="54"/>
      <c r="H6" s="54"/>
      <c r="I6" s="54"/>
      <c r="J6" s="54"/>
      <c r="K6" s="54"/>
    </row>
    <row r="7" spans="1:11" s="196" customFormat="1" ht="15" customHeight="1">
      <c r="A7" s="54" t="s">
        <v>545</v>
      </c>
      <c r="B7" s="143">
        <v>44960</v>
      </c>
      <c r="C7" s="145">
        <v>175000000</v>
      </c>
      <c r="D7" s="145">
        <v>118353400</v>
      </c>
      <c r="E7" s="145">
        <f>C7-D7</f>
        <v>56646600</v>
      </c>
      <c r="F7" s="64" t="s">
        <v>63</v>
      </c>
      <c r="G7" s="64" t="s">
        <v>42</v>
      </c>
      <c r="H7" s="54"/>
      <c r="I7" s="54"/>
      <c r="J7" s="54"/>
      <c r="K7" s="54"/>
    </row>
    <row r="8" spans="1:11" ht="15.75" customHeight="1">
      <c r="A8" s="153" t="s">
        <v>524</v>
      </c>
      <c r="B8" s="143">
        <v>44960</v>
      </c>
      <c r="C8" s="145">
        <v>124000000</v>
      </c>
      <c r="D8" s="145">
        <v>84452140</v>
      </c>
      <c r="E8" s="145">
        <f>C8-D8</f>
        <v>39547860</v>
      </c>
      <c r="F8" s="64" t="s">
        <v>63</v>
      </c>
      <c r="G8" s="64" t="s">
        <v>63</v>
      </c>
      <c r="H8" s="56" t="s">
        <v>42</v>
      </c>
    </row>
    <row r="9" spans="1:11" ht="15" customHeight="1">
      <c r="A9" s="54" t="s">
        <v>146</v>
      </c>
      <c r="B9" s="143">
        <v>44960</v>
      </c>
      <c r="C9" s="134">
        <v>66354000</v>
      </c>
      <c r="D9" s="134">
        <v>66354000</v>
      </c>
      <c r="E9" s="145">
        <f>C9-D9</f>
        <v>0</v>
      </c>
      <c r="F9" s="64" t="s">
        <v>63</v>
      </c>
    </row>
    <row r="10" spans="1:11" ht="15" customHeight="1">
      <c r="A10" s="46" t="s">
        <v>580</v>
      </c>
      <c r="B10" s="143">
        <v>44960</v>
      </c>
      <c r="C10" s="145">
        <v>77000000</v>
      </c>
      <c r="D10" s="145">
        <v>59369430</v>
      </c>
      <c r="E10" s="145">
        <f>C10-D10</f>
        <v>17630570</v>
      </c>
      <c r="F10" s="64" t="s">
        <v>63</v>
      </c>
      <c r="G10" s="64" t="s">
        <v>42</v>
      </c>
    </row>
    <row r="11" spans="1:11" s="196" customFormat="1" ht="16.5" customHeight="1">
      <c r="A11" s="46" t="s">
        <v>667</v>
      </c>
      <c r="B11" s="143">
        <v>44960</v>
      </c>
      <c r="C11" s="145">
        <v>100000000</v>
      </c>
      <c r="D11" s="145">
        <v>52742430</v>
      </c>
      <c r="E11" s="145">
        <f>C11-D11</f>
        <v>47257570</v>
      </c>
      <c r="F11" s="64" t="s">
        <v>63</v>
      </c>
      <c r="G11" s="64" t="s">
        <v>42</v>
      </c>
      <c r="H11" s="64" t="s">
        <v>63</v>
      </c>
      <c r="I11" s="54"/>
      <c r="J11" s="54"/>
      <c r="K11" s="54"/>
    </row>
    <row r="12" spans="1:11" s="196" customFormat="1" ht="15" customHeight="1">
      <c r="A12" s="46" t="s">
        <v>71</v>
      </c>
      <c r="B12" s="143">
        <v>44960</v>
      </c>
      <c r="C12" s="145">
        <v>60000000</v>
      </c>
      <c r="D12" s="145">
        <v>41254100</v>
      </c>
      <c r="E12" s="145">
        <f>C12-D12</f>
        <v>18745900</v>
      </c>
      <c r="F12" s="64" t="s">
        <v>63</v>
      </c>
      <c r="G12" s="64" t="s">
        <v>42</v>
      </c>
      <c r="H12" s="54"/>
      <c r="I12" s="54"/>
      <c r="J12" s="54"/>
      <c r="K12" s="54"/>
    </row>
    <row r="13" spans="1:11" ht="15" customHeight="1">
      <c r="A13" s="46" t="s">
        <v>64</v>
      </c>
      <c r="B13" s="143">
        <v>44960</v>
      </c>
      <c r="C13" s="145">
        <v>60000000</v>
      </c>
      <c r="D13" s="145">
        <v>41198930</v>
      </c>
      <c r="E13" s="145">
        <f>C13-D13</f>
        <v>18801070</v>
      </c>
      <c r="F13" s="64" t="s">
        <v>63</v>
      </c>
      <c r="G13" s="64" t="s">
        <v>63</v>
      </c>
      <c r="H13" s="64" t="s">
        <v>63</v>
      </c>
      <c r="I13" s="64" t="s">
        <v>63</v>
      </c>
      <c r="J13" s="64" t="s">
        <v>42</v>
      </c>
    </row>
    <row r="14" spans="1:11" ht="15" customHeight="1">
      <c r="A14" s="54" t="s">
        <v>698</v>
      </c>
      <c r="B14" s="143">
        <v>44960</v>
      </c>
      <c r="C14" s="145">
        <v>100000000</v>
      </c>
      <c r="D14" s="145">
        <v>46023850</v>
      </c>
      <c r="E14" s="145">
        <f>C14-D14</f>
        <v>53976150</v>
      </c>
      <c r="F14" s="64" t="s">
        <v>63</v>
      </c>
      <c r="G14" s="64" t="s">
        <v>42</v>
      </c>
    </row>
    <row r="15" spans="1:11" s="196" customFormat="1" ht="15" customHeight="1">
      <c r="A15" s="54" t="s">
        <v>61</v>
      </c>
      <c r="B15" s="143">
        <v>44960</v>
      </c>
      <c r="C15" s="145">
        <v>51000000</v>
      </c>
      <c r="D15" s="145">
        <v>28866300</v>
      </c>
      <c r="E15" s="145">
        <f>C15-D15</f>
        <v>22133700</v>
      </c>
      <c r="F15" s="54" t="s">
        <v>776</v>
      </c>
      <c r="G15" s="64" t="s">
        <v>42</v>
      </c>
      <c r="H15" s="13" t="s">
        <v>42</v>
      </c>
      <c r="I15" s="54"/>
      <c r="J15" s="54"/>
      <c r="K15" s="54"/>
    </row>
    <row r="16" spans="1:11" s="196" customFormat="1" ht="15" customHeight="1">
      <c r="A16" s="54" t="s">
        <v>613</v>
      </c>
      <c r="B16" s="143">
        <v>44960</v>
      </c>
      <c r="C16" s="134">
        <v>27000000</v>
      </c>
      <c r="D16" s="134">
        <v>22905005</v>
      </c>
      <c r="E16" s="145">
        <f>C16-D16</f>
        <v>4094995</v>
      </c>
      <c r="F16" s="54" t="s">
        <v>777</v>
      </c>
      <c r="G16" s="64" t="s">
        <v>778</v>
      </c>
      <c r="H16" s="64" t="s">
        <v>42</v>
      </c>
      <c r="I16" s="56" t="s">
        <v>42</v>
      </c>
      <c r="J16" s="54"/>
      <c r="K16" s="54"/>
    </row>
    <row r="17" spans="1:12" ht="15" customHeight="1">
      <c r="A17" s="54" t="s">
        <v>93</v>
      </c>
      <c r="B17" s="143">
        <v>44960</v>
      </c>
      <c r="C17" s="145">
        <v>17000000</v>
      </c>
      <c r="D17" s="145">
        <v>16520000</v>
      </c>
      <c r="E17" s="145">
        <f>C17-D17</f>
        <v>480000</v>
      </c>
      <c r="F17" s="56" t="s">
        <v>42</v>
      </c>
      <c r="G17" s="56" t="s">
        <v>42</v>
      </c>
      <c r="L17" s="56" t="s">
        <v>42</v>
      </c>
    </row>
    <row r="18" spans="1:12" ht="15" customHeight="1">
      <c r="A18" s="54" t="s">
        <v>505</v>
      </c>
      <c r="B18" s="143">
        <v>44960</v>
      </c>
      <c r="C18" s="134">
        <v>10778070</v>
      </c>
      <c r="D18" s="145">
        <v>10778070</v>
      </c>
      <c r="E18" s="145">
        <f>C18-D18</f>
        <v>0</v>
      </c>
      <c r="F18" s="64" t="s">
        <v>63</v>
      </c>
      <c r="G18" s="64" t="s">
        <v>63</v>
      </c>
      <c r="H18" s="64" t="s">
        <v>42</v>
      </c>
      <c r="I18" s="56" t="s">
        <v>63</v>
      </c>
    </row>
    <row r="19" spans="1:12" ht="15" customHeight="1">
      <c r="A19" s="54" t="s">
        <v>287</v>
      </c>
      <c r="B19" s="143">
        <v>44960</v>
      </c>
      <c r="C19" s="134">
        <v>13073540</v>
      </c>
      <c r="D19" s="134">
        <v>10223120</v>
      </c>
      <c r="E19" s="145">
        <f>C19-D19</f>
        <v>2850420</v>
      </c>
      <c r="F19" s="13" t="s">
        <v>42</v>
      </c>
      <c r="G19" s="64" t="s">
        <v>42</v>
      </c>
    </row>
    <row r="20" spans="1:12" ht="14.25" customHeight="1">
      <c r="A20" s="54" t="s">
        <v>630</v>
      </c>
      <c r="B20" s="143">
        <v>44960</v>
      </c>
      <c r="C20" s="134">
        <v>12036090</v>
      </c>
      <c r="D20" s="134">
        <v>7616970</v>
      </c>
      <c r="E20" s="145">
        <f>C20-D20</f>
        <v>4419120</v>
      </c>
      <c r="F20" s="64" t="s">
        <v>63</v>
      </c>
    </row>
    <row r="21" spans="1:12" ht="15" customHeight="1">
      <c r="A21" s="54" t="s">
        <v>675</v>
      </c>
      <c r="B21" s="143">
        <v>44960</v>
      </c>
      <c r="C21" s="145">
        <v>13072530</v>
      </c>
      <c r="D21" s="145">
        <v>10941490</v>
      </c>
      <c r="E21" s="145">
        <f>C21-D21</f>
        <v>2131040</v>
      </c>
      <c r="F21" s="64" t="s">
        <v>63</v>
      </c>
      <c r="G21" s="64" t="s">
        <v>42</v>
      </c>
    </row>
    <row r="22" spans="1:12" s="196" customFormat="1" ht="15" customHeight="1">
      <c r="A22" s="54" t="s">
        <v>549</v>
      </c>
      <c r="B22" s="143">
        <v>44960</v>
      </c>
      <c r="C22" s="145">
        <v>7568170</v>
      </c>
      <c r="D22" s="145">
        <v>7618170</v>
      </c>
      <c r="E22" s="145">
        <f>C22-D22</f>
        <v>-50000</v>
      </c>
      <c r="F22" s="13" t="s">
        <v>42</v>
      </c>
      <c r="G22" s="54"/>
      <c r="H22" s="54"/>
      <c r="I22" s="54"/>
      <c r="J22" s="54"/>
      <c r="K22" s="54"/>
    </row>
    <row r="23" spans="1:12" ht="15" customHeight="1">
      <c r="A23" s="54" t="s">
        <v>634</v>
      </c>
      <c r="B23" s="143">
        <v>44960</v>
      </c>
      <c r="C23" s="134">
        <v>7531770</v>
      </c>
      <c r="D23" s="145">
        <v>7531770</v>
      </c>
      <c r="E23" s="145">
        <f>C23-D23</f>
        <v>0</v>
      </c>
      <c r="F23" s="64" t="s">
        <v>63</v>
      </c>
    </row>
    <row r="24" spans="1:12" ht="15" customHeight="1">
      <c r="A24" s="54" t="s">
        <v>627</v>
      </c>
      <c r="B24" s="143">
        <v>44960</v>
      </c>
      <c r="C24" s="145">
        <v>6797480</v>
      </c>
      <c r="D24" s="145">
        <v>6797480</v>
      </c>
      <c r="E24" s="145">
        <f>C24-D24</f>
        <v>0</v>
      </c>
      <c r="F24" s="13" t="s">
        <v>42</v>
      </c>
      <c r="G24" s="64" t="s">
        <v>42</v>
      </c>
    </row>
    <row r="25" spans="1:12" ht="15" customHeight="1">
      <c r="A25" s="54" t="s">
        <v>689</v>
      </c>
      <c r="B25" s="143">
        <v>44960</v>
      </c>
      <c r="C25" s="145">
        <v>7127200</v>
      </c>
      <c r="D25" s="145">
        <v>6017600</v>
      </c>
      <c r="E25" s="145">
        <f>C25-D25</f>
        <v>1109600</v>
      </c>
      <c r="F25" s="64" t="s">
        <v>63</v>
      </c>
      <c r="G25" s="64" t="s">
        <v>63</v>
      </c>
      <c r="H25" s="64" t="s">
        <v>63</v>
      </c>
      <c r="I25" s="64" t="s">
        <v>63</v>
      </c>
    </row>
    <row r="26" spans="1:12" s="196" customFormat="1" ht="15" customHeight="1">
      <c r="A26" s="54" t="s">
        <v>211</v>
      </c>
      <c r="B26" s="143">
        <v>44960</v>
      </c>
      <c r="C26" s="134">
        <v>16383320</v>
      </c>
      <c r="D26" s="145">
        <v>7513040</v>
      </c>
      <c r="E26" s="145">
        <f>C26-D26</f>
        <v>8870280</v>
      </c>
      <c r="F26" s="13" t="s">
        <v>42</v>
      </c>
      <c r="G26" s="54"/>
      <c r="H26" s="54"/>
      <c r="I26" s="54"/>
      <c r="J26" s="54"/>
      <c r="K26" s="54"/>
    </row>
    <row r="27" spans="1:12" ht="15" customHeight="1">
      <c r="A27" s="54" t="s">
        <v>117</v>
      </c>
      <c r="B27" s="143">
        <v>44960</v>
      </c>
      <c r="C27" s="134">
        <v>4272000</v>
      </c>
      <c r="D27" s="134">
        <v>4272000</v>
      </c>
      <c r="E27" s="145">
        <f>C27-D27</f>
        <v>0</v>
      </c>
      <c r="F27" s="7" t="s">
        <v>42</v>
      </c>
    </row>
    <row r="28" spans="1:12" ht="15" customHeight="1">
      <c r="A28" s="54" t="s">
        <v>557</v>
      </c>
      <c r="B28" s="143">
        <v>44960</v>
      </c>
      <c r="C28" s="145">
        <v>4241800</v>
      </c>
      <c r="D28" s="145">
        <v>3849800</v>
      </c>
      <c r="E28" s="145">
        <f>C28-D28</f>
        <v>392000</v>
      </c>
      <c r="F28" s="64" t="s">
        <v>63</v>
      </c>
    </row>
    <row r="29" spans="1:12" ht="15" customHeight="1">
      <c r="A29" s="54" t="s">
        <v>67</v>
      </c>
      <c r="B29" s="143">
        <v>44960</v>
      </c>
      <c r="C29" s="145">
        <v>4571880</v>
      </c>
      <c r="D29" s="145">
        <v>3471480</v>
      </c>
      <c r="E29" s="145">
        <f>C29-D29</f>
        <v>1100400</v>
      </c>
      <c r="F29" s="56" t="s">
        <v>63</v>
      </c>
    </row>
    <row r="30" spans="1:12" s="196" customFormat="1" ht="15" customHeight="1">
      <c r="A30" s="54" t="s">
        <v>323</v>
      </c>
      <c r="B30" s="143">
        <v>44960</v>
      </c>
      <c r="C30" s="145">
        <v>3424380</v>
      </c>
      <c r="D30" s="145">
        <v>3374380</v>
      </c>
      <c r="E30" s="145">
        <f>C30-D30</f>
        <v>50000</v>
      </c>
      <c r="F30" s="64" t="s">
        <v>63</v>
      </c>
      <c r="G30" s="64" t="s">
        <v>42</v>
      </c>
      <c r="H30" s="64" t="s">
        <v>42</v>
      </c>
      <c r="I30" s="54"/>
      <c r="J30" s="54"/>
      <c r="K30" s="54"/>
    </row>
    <row r="31" spans="1:12" ht="15" customHeight="1">
      <c r="A31" s="54" t="s">
        <v>693</v>
      </c>
      <c r="B31" s="143">
        <v>44960</v>
      </c>
      <c r="C31" s="134">
        <v>29192450</v>
      </c>
      <c r="D31" s="134">
        <v>3272450</v>
      </c>
      <c r="E31" s="145">
        <f>C31-D31</f>
        <v>25920000</v>
      </c>
      <c r="F31" s="64" t="s">
        <v>42</v>
      </c>
      <c r="G31" s="64" t="s">
        <v>63</v>
      </c>
      <c r="H31" s="64" t="s">
        <v>63</v>
      </c>
      <c r="I31" s="64" t="s">
        <v>63</v>
      </c>
      <c r="J31" s="64" t="s">
        <v>63</v>
      </c>
      <c r="K31" s="64" t="s">
        <v>63</v>
      </c>
    </row>
    <row r="32" spans="1:12" ht="15" customHeight="1">
      <c r="A32" s="54" t="s">
        <v>656</v>
      </c>
      <c r="B32" s="143">
        <v>44960</v>
      </c>
      <c r="C32" s="134">
        <v>3500000</v>
      </c>
      <c r="D32" s="145">
        <v>3108000</v>
      </c>
      <c r="E32" s="145">
        <f>C32-D32</f>
        <v>392000</v>
      </c>
      <c r="F32" s="13" t="s">
        <v>42</v>
      </c>
    </row>
    <row r="33" spans="1:11" ht="15" customHeight="1">
      <c r="A33" s="54" t="s">
        <v>620</v>
      </c>
      <c r="B33" s="143">
        <v>44960</v>
      </c>
      <c r="C33" s="134">
        <v>3196020</v>
      </c>
      <c r="D33" s="134">
        <v>2776720</v>
      </c>
      <c r="E33" s="145">
        <f>C33-D33</f>
        <v>419300</v>
      </c>
      <c r="F33" s="13" t="s">
        <v>42</v>
      </c>
      <c r="G33" s="64" t="s">
        <v>42</v>
      </c>
    </row>
    <row r="34" spans="1:11" ht="15" customHeight="1">
      <c r="A34" s="54" t="s">
        <v>521</v>
      </c>
      <c r="B34" s="143">
        <v>44960</v>
      </c>
      <c r="C34" s="134">
        <v>2752800</v>
      </c>
      <c r="D34" s="134">
        <v>2752800</v>
      </c>
      <c r="E34" s="145">
        <f>C34-D34</f>
        <v>0</v>
      </c>
      <c r="F34" s="13" t="s">
        <v>42</v>
      </c>
      <c r="G34" s="64" t="s">
        <v>42</v>
      </c>
    </row>
    <row r="35" spans="1:11" ht="15" customHeight="1">
      <c r="A35" s="54" t="s">
        <v>678</v>
      </c>
      <c r="B35" s="143">
        <v>44960</v>
      </c>
      <c r="C35" s="145">
        <v>19000000</v>
      </c>
      <c r="D35" s="134">
        <v>4164630</v>
      </c>
      <c r="E35" s="145">
        <f>C35-D35</f>
        <v>14835370</v>
      </c>
      <c r="F35" s="13" t="s">
        <v>42</v>
      </c>
    </row>
    <row r="36" spans="1:11" ht="15" customHeight="1">
      <c r="A36" s="54" t="s">
        <v>261</v>
      </c>
      <c r="B36" s="143">
        <v>44960</v>
      </c>
      <c r="C36" s="145">
        <v>2196900</v>
      </c>
      <c r="D36" s="145">
        <v>2196900</v>
      </c>
      <c r="E36" s="145">
        <f>C36-D36</f>
        <v>0</v>
      </c>
      <c r="F36" s="64" t="s">
        <v>63</v>
      </c>
    </row>
    <row r="37" spans="1:11" s="196" customFormat="1" ht="15" customHeight="1">
      <c r="A37" s="54" t="s">
        <v>575</v>
      </c>
      <c r="B37" s="143">
        <v>44960</v>
      </c>
      <c r="C37" s="145">
        <v>4151100</v>
      </c>
      <c r="D37" s="145">
        <v>4151100</v>
      </c>
      <c r="E37" s="145">
        <f>C37-D37</f>
        <v>0</v>
      </c>
      <c r="F37" s="13" t="s">
        <v>42</v>
      </c>
      <c r="G37" s="64" t="s">
        <v>778</v>
      </c>
      <c r="H37" s="64" t="s">
        <v>42</v>
      </c>
      <c r="I37" s="54"/>
      <c r="J37" s="54"/>
      <c r="K37" s="54"/>
    </row>
    <row r="38" spans="1:11" ht="15" customHeight="1">
      <c r="A38" s="54" t="s">
        <v>528</v>
      </c>
      <c r="B38" s="143">
        <v>44960</v>
      </c>
      <c r="C38" s="145">
        <v>3901340</v>
      </c>
      <c r="D38" s="145">
        <v>3379100</v>
      </c>
      <c r="E38" s="145">
        <f>C38-D38</f>
        <v>522240</v>
      </c>
      <c r="F38" s="13" t="s">
        <v>42</v>
      </c>
      <c r="G38" s="64" t="s">
        <v>778</v>
      </c>
    </row>
    <row r="39" spans="1:11" s="196" customFormat="1" ht="15" customHeight="1">
      <c r="A39" s="54" t="s">
        <v>484</v>
      </c>
      <c r="B39" s="143">
        <v>44960</v>
      </c>
      <c r="C39" s="145">
        <v>2609700</v>
      </c>
      <c r="D39" s="145">
        <v>2609700</v>
      </c>
      <c r="E39" s="145">
        <f>C39-D39</f>
        <v>0</v>
      </c>
      <c r="F39" s="13" t="s">
        <v>42</v>
      </c>
      <c r="G39" s="64" t="s">
        <v>778</v>
      </c>
      <c r="H39" s="54"/>
      <c r="I39" s="54"/>
      <c r="J39" s="54"/>
      <c r="K39" s="54"/>
    </row>
    <row r="40" spans="1:11" ht="15" customHeight="1">
      <c r="A40" s="54" t="s">
        <v>662</v>
      </c>
      <c r="B40" s="143">
        <v>44960</v>
      </c>
      <c r="C40" s="145">
        <v>2084350</v>
      </c>
      <c r="D40" s="145">
        <v>2073820</v>
      </c>
      <c r="E40" s="145">
        <f>C40-D40</f>
        <v>10530</v>
      </c>
      <c r="F40" s="13" t="s">
        <v>42</v>
      </c>
      <c r="G40" s="64" t="s">
        <v>778</v>
      </c>
    </row>
    <row r="41" spans="1:11" ht="15" customHeight="1">
      <c r="A41" s="54" t="s">
        <v>100</v>
      </c>
      <c r="B41" s="143">
        <v>44960</v>
      </c>
      <c r="C41" s="145">
        <v>1700000</v>
      </c>
      <c r="D41" s="274">
        <v>1700000</v>
      </c>
      <c r="E41" s="197">
        <f>C41-D41</f>
        <v>0</v>
      </c>
      <c r="F41" s="13" t="s">
        <v>42</v>
      </c>
    </row>
    <row r="42" spans="1:11" ht="15" customHeight="1">
      <c r="A42" s="153" t="s">
        <v>243</v>
      </c>
      <c r="B42" s="143">
        <v>44960</v>
      </c>
      <c r="C42" s="145">
        <v>2131200</v>
      </c>
      <c r="D42" s="134">
        <v>2131200</v>
      </c>
      <c r="E42" s="145">
        <f>C42-D42</f>
        <v>0</v>
      </c>
      <c r="F42" s="13" t="s">
        <v>42</v>
      </c>
      <c r="G42" s="64" t="s">
        <v>778</v>
      </c>
    </row>
    <row r="43" spans="1:11" ht="15" customHeight="1">
      <c r="A43" s="54" t="s">
        <v>648</v>
      </c>
      <c r="B43" s="143">
        <v>44960</v>
      </c>
      <c r="C43" s="145">
        <v>2795000</v>
      </c>
      <c r="D43" s="145">
        <v>1737500</v>
      </c>
      <c r="E43" s="145">
        <f>C43-D43</f>
        <v>1057500</v>
      </c>
      <c r="F43" s="64" t="s">
        <v>63</v>
      </c>
    </row>
    <row r="44" spans="1:11" ht="15" customHeight="1">
      <c r="A44" s="54" t="s">
        <v>321</v>
      </c>
      <c r="B44" s="143">
        <v>44960</v>
      </c>
      <c r="C44" s="145">
        <v>1528520</v>
      </c>
      <c r="D44" s="145">
        <v>1528520</v>
      </c>
      <c r="E44" s="145">
        <f>C44-D44</f>
        <v>0</v>
      </c>
      <c r="F44" s="13" t="s">
        <v>42</v>
      </c>
    </row>
    <row r="45" spans="1:11" ht="15" customHeight="1">
      <c r="A45" s="54" t="s">
        <v>643</v>
      </c>
      <c r="B45" s="143">
        <v>44960</v>
      </c>
      <c r="C45" s="145">
        <v>2524620</v>
      </c>
      <c r="D45" s="145">
        <v>1489620</v>
      </c>
      <c r="E45" s="145">
        <f>C45-D45</f>
        <v>1035000</v>
      </c>
      <c r="F45" s="64" t="s">
        <v>63</v>
      </c>
    </row>
    <row r="46" spans="1:11" s="196" customFormat="1" ht="15" customHeight="1">
      <c r="A46" s="54" t="s">
        <v>45</v>
      </c>
      <c r="B46" s="143">
        <v>44960</v>
      </c>
      <c r="C46" s="145">
        <v>1392600</v>
      </c>
      <c r="D46" s="145">
        <v>1392600</v>
      </c>
      <c r="E46" s="145">
        <f>C46-D46</f>
        <v>0</v>
      </c>
      <c r="F46" s="64" t="s">
        <v>63</v>
      </c>
      <c r="G46" s="54"/>
      <c r="H46" s="54"/>
      <c r="I46" s="54"/>
      <c r="J46" s="54"/>
      <c r="K46" s="54"/>
    </row>
    <row r="47" spans="1:11" ht="15" customHeight="1">
      <c r="A47" s="54" t="s">
        <v>591</v>
      </c>
      <c r="B47" s="143">
        <v>44960</v>
      </c>
      <c r="C47" s="145">
        <v>1851670</v>
      </c>
      <c r="D47" s="145">
        <v>1408150</v>
      </c>
      <c r="E47" s="145">
        <f>C47-D47</f>
        <v>443520</v>
      </c>
      <c r="F47" s="13" t="s">
        <v>42</v>
      </c>
    </row>
    <row r="48" spans="1:11" ht="15" customHeight="1">
      <c r="A48" s="54" t="s">
        <v>594</v>
      </c>
      <c r="B48" s="143">
        <v>44960</v>
      </c>
      <c r="C48" s="145">
        <v>1322040</v>
      </c>
      <c r="D48" s="145">
        <v>1087040</v>
      </c>
      <c r="E48" s="145">
        <f>C48-D48</f>
        <v>235000</v>
      </c>
      <c r="F48" s="64" t="s">
        <v>63</v>
      </c>
    </row>
    <row r="49" spans="1:11" ht="15" customHeight="1">
      <c r="A49" s="54" t="s">
        <v>50</v>
      </c>
      <c r="B49" s="143">
        <v>44960</v>
      </c>
      <c r="C49" s="134">
        <v>933900</v>
      </c>
      <c r="D49" s="134">
        <v>933900</v>
      </c>
      <c r="E49" s="145">
        <f>C49-D49</f>
        <v>0</v>
      </c>
      <c r="F49" s="7" t="s">
        <v>42</v>
      </c>
    </row>
    <row r="50" spans="1:11" ht="15" customHeight="1">
      <c r="A50" s="54" t="s">
        <v>196</v>
      </c>
      <c r="B50" s="143">
        <v>44960</v>
      </c>
      <c r="C50" s="145">
        <v>900000</v>
      </c>
      <c r="D50" s="145">
        <v>900000</v>
      </c>
      <c r="E50" s="145">
        <f>C50-D50</f>
        <v>0</v>
      </c>
      <c r="F50" s="7" t="s">
        <v>42</v>
      </c>
    </row>
    <row r="51" spans="1:11" ht="15" customHeight="1">
      <c r="A51" s="54" t="s">
        <v>611</v>
      </c>
      <c r="B51" s="143">
        <v>44960</v>
      </c>
      <c r="C51" s="145">
        <v>1825000</v>
      </c>
      <c r="D51" s="145">
        <v>1329800</v>
      </c>
      <c r="E51" s="145">
        <f>C51-D51</f>
        <v>495200</v>
      </c>
      <c r="F51" s="64" t="s">
        <v>63</v>
      </c>
    </row>
    <row r="52" spans="1:11" ht="15" customHeight="1">
      <c r="A52" s="54" t="s">
        <v>494</v>
      </c>
      <c r="B52" s="143">
        <v>44960</v>
      </c>
      <c r="C52" s="145">
        <v>608000</v>
      </c>
      <c r="D52" s="145">
        <v>608000</v>
      </c>
      <c r="E52" s="145">
        <f>C52-D52</f>
        <v>0</v>
      </c>
      <c r="F52" s="13" t="s">
        <v>42</v>
      </c>
    </row>
    <row r="53" spans="1:11" ht="15" customHeight="1">
      <c r="A53" s="54" t="s">
        <v>598</v>
      </c>
      <c r="B53" s="143">
        <v>44960</v>
      </c>
      <c r="C53" s="145">
        <v>597050</v>
      </c>
      <c r="D53" s="145">
        <v>597050</v>
      </c>
      <c r="E53" s="145">
        <f>C53-D53</f>
        <v>0</v>
      </c>
      <c r="F53" s="64" t="s">
        <v>778</v>
      </c>
    </row>
    <row r="54" spans="1:11" ht="15" customHeight="1">
      <c r="A54" s="54" t="s">
        <v>419</v>
      </c>
      <c r="B54" s="143">
        <v>44960</v>
      </c>
      <c r="C54" s="134">
        <v>511800</v>
      </c>
      <c r="D54" s="145">
        <v>511800</v>
      </c>
      <c r="E54" s="145">
        <f>C54-D54</f>
        <v>0</v>
      </c>
      <c r="F54" s="7" t="s">
        <v>42</v>
      </c>
    </row>
    <row r="55" spans="1:11" ht="15" customHeight="1">
      <c r="A55" s="54" t="s">
        <v>517</v>
      </c>
      <c r="B55" s="143">
        <v>44960</v>
      </c>
      <c r="C55" s="134">
        <v>856000</v>
      </c>
      <c r="D55" s="134">
        <v>508000</v>
      </c>
      <c r="E55" s="145">
        <f>C55-D55</f>
        <v>348000</v>
      </c>
      <c r="F55" s="13" t="s">
        <v>42</v>
      </c>
      <c r="G55" s="64"/>
    </row>
    <row r="56" spans="1:11" ht="15" customHeight="1">
      <c r="A56" s="54" t="s">
        <v>638</v>
      </c>
      <c r="B56" s="143">
        <v>44960</v>
      </c>
      <c r="C56" s="145">
        <v>481250</v>
      </c>
      <c r="D56" s="145">
        <v>481250</v>
      </c>
      <c r="E56" s="145">
        <f>C56-D56</f>
        <v>0</v>
      </c>
      <c r="F56" s="13" t="s">
        <v>42</v>
      </c>
    </row>
    <row r="57" spans="1:11" ht="15" customHeight="1">
      <c r="A57" s="54" t="s">
        <v>519</v>
      </c>
      <c r="B57" s="143">
        <v>44960</v>
      </c>
      <c r="C57" s="145">
        <v>27306118</v>
      </c>
      <c r="D57" s="145">
        <v>480845</v>
      </c>
      <c r="E57" s="145">
        <f>C57-D57</f>
        <v>26825273</v>
      </c>
      <c r="F57" s="64" t="s">
        <v>63</v>
      </c>
      <c r="G57" s="64" t="s">
        <v>63</v>
      </c>
    </row>
    <row r="58" spans="1:11" ht="15" customHeight="1">
      <c r="A58" s="54" t="s">
        <v>520</v>
      </c>
      <c r="B58" s="143">
        <v>44960</v>
      </c>
      <c r="C58" s="145">
        <v>557620</v>
      </c>
      <c r="D58" s="145">
        <v>467300</v>
      </c>
      <c r="E58" s="145">
        <f>C58-D58</f>
        <v>90320</v>
      </c>
      <c r="F58" s="13" t="s">
        <v>42</v>
      </c>
    </row>
    <row r="59" spans="1:11" ht="15" customHeight="1">
      <c r="A59" s="54" t="s">
        <v>153</v>
      </c>
      <c r="B59" s="143">
        <v>44960</v>
      </c>
      <c r="C59" s="134">
        <v>417800</v>
      </c>
      <c r="D59" s="134">
        <v>417800</v>
      </c>
      <c r="E59" s="145">
        <f>C59-D59</f>
        <v>0</v>
      </c>
      <c r="F59" s="7" t="s">
        <v>42</v>
      </c>
    </row>
    <row r="60" spans="1:11" ht="15" customHeight="1">
      <c r="A60" s="54" t="s">
        <v>400</v>
      </c>
      <c r="B60" s="143">
        <v>44960</v>
      </c>
      <c r="C60" s="145">
        <v>401600</v>
      </c>
      <c r="D60" s="145">
        <v>401600</v>
      </c>
      <c r="E60" s="145">
        <f>C60-D60</f>
        <v>0</v>
      </c>
      <c r="F60" s="7" t="s">
        <v>42</v>
      </c>
    </row>
    <row r="61" spans="1:11" s="196" customFormat="1" ht="15" customHeight="1">
      <c r="A61" s="54" t="s">
        <v>603</v>
      </c>
      <c r="B61" s="143">
        <v>44960</v>
      </c>
      <c r="C61" s="145">
        <v>375690</v>
      </c>
      <c r="D61" s="145">
        <v>375690</v>
      </c>
      <c r="E61" s="145">
        <f>C61-D61</f>
        <v>0</v>
      </c>
      <c r="F61" s="13" t="s">
        <v>42</v>
      </c>
      <c r="G61" s="54"/>
      <c r="H61" s="54"/>
      <c r="I61" s="54"/>
      <c r="J61" s="54"/>
      <c r="K61" s="54"/>
    </row>
    <row r="62" spans="1:11" ht="15" customHeight="1">
      <c r="A62" s="54" t="s">
        <v>560</v>
      </c>
      <c r="B62" s="143">
        <v>44960</v>
      </c>
      <c r="C62" s="145">
        <v>376520</v>
      </c>
      <c r="D62" s="145">
        <v>371720</v>
      </c>
      <c r="E62" s="145">
        <f>C62-D62</f>
        <v>4800</v>
      </c>
      <c r="F62" s="13" t="s">
        <v>42</v>
      </c>
    </row>
    <row r="63" spans="1:11" ht="15" customHeight="1">
      <c r="A63" s="54" t="s">
        <v>317</v>
      </c>
      <c r="B63" s="143">
        <v>44960</v>
      </c>
      <c r="C63" s="145">
        <v>300000</v>
      </c>
      <c r="D63" s="145">
        <v>300000</v>
      </c>
      <c r="E63" s="145">
        <f>C63-D63</f>
        <v>0</v>
      </c>
      <c r="F63" s="7" t="s">
        <v>42</v>
      </c>
    </row>
    <row r="64" spans="1:11" ht="15" customHeight="1">
      <c r="A64" s="54" t="s">
        <v>497</v>
      </c>
      <c r="B64" s="143">
        <v>44960</v>
      </c>
      <c r="C64" s="145">
        <v>280000</v>
      </c>
      <c r="D64" s="145">
        <v>280000</v>
      </c>
      <c r="E64" s="145">
        <f>C64-D64</f>
        <v>0</v>
      </c>
      <c r="F64" s="13" t="s">
        <v>42</v>
      </c>
    </row>
    <row r="65" spans="1:11" ht="15" customHeight="1">
      <c r="A65" s="54" t="s">
        <v>276</v>
      </c>
      <c r="B65" s="143">
        <v>44960</v>
      </c>
      <c r="C65" s="145">
        <v>270000</v>
      </c>
      <c r="D65" s="145">
        <v>270000</v>
      </c>
      <c r="E65" s="145">
        <f>C65-D65</f>
        <v>0</v>
      </c>
      <c r="F65" s="64" t="s">
        <v>63</v>
      </c>
      <c r="G65" s="64" t="s">
        <v>42</v>
      </c>
    </row>
    <row r="66" spans="1:11" ht="15" customHeight="1">
      <c r="A66" s="54" t="s">
        <v>138</v>
      </c>
      <c r="B66" s="143">
        <v>44960</v>
      </c>
      <c r="C66" s="145">
        <v>250000</v>
      </c>
      <c r="D66" s="145">
        <v>250000</v>
      </c>
      <c r="E66" s="145">
        <f>C66-D66</f>
        <v>0</v>
      </c>
      <c r="F66" s="13" t="s">
        <v>42</v>
      </c>
    </row>
    <row r="67" spans="1:11" ht="15" customHeight="1">
      <c r="A67" s="54" t="s">
        <v>572</v>
      </c>
      <c r="B67" s="143">
        <v>44960</v>
      </c>
      <c r="C67" s="145">
        <v>200000</v>
      </c>
      <c r="D67" s="145">
        <v>200000</v>
      </c>
      <c r="E67" s="145">
        <f>C67-D67</f>
        <v>0</v>
      </c>
      <c r="F67" s="7" t="s">
        <v>42</v>
      </c>
    </row>
    <row r="68" spans="1:11" ht="15" customHeight="1">
      <c r="A68" s="54" t="s">
        <v>500</v>
      </c>
      <c r="B68" s="143">
        <v>44960</v>
      </c>
      <c r="C68" s="145">
        <v>145300</v>
      </c>
      <c r="D68" s="145">
        <v>145300</v>
      </c>
      <c r="E68" s="145">
        <f>C68-D68</f>
        <v>0</v>
      </c>
      <c r="F68" s="64" t="s">
        <v>63</v>
      </c>
    </row>
    <row r="69" spans="1:11" ht="15" customHeight="1">
      <c r="A69" s="54" t="s">
        <v>375</v>
      </c>
      <c r="B69" s="143">
        <v>44960</v>
      </c>
      <c r="C69" s="145">
        <v>140000</v>
      </c>
      <c r="D69" s="145">
        <v>140000</v>
      </c>
      <c r="E69" s="145">
        <f>C69-D69</f>
        <v>0</v>
      </c>
      <c r="F69" s="64" t="s">
        <v>63</v>
      </c>
    </row>
    <row r="70" spans="1:11" ht="15" customHeight="1">
      <c r="A70" s="54" t="s">
        <v>664</v>
      </c>
      <c r="B70" s="143">
        <v>44960</v>
      </c>
      <c r="C70" s="134">
        <v>15125400</v>
      </c>
      <c r="D70" s="134">
        <v>204600</v>
      </c>
      <c r="E70" s="145">
        <f>C70-D70</f>
        <v>14920800</v>
      </c>
      <c r="F70" s="64" t="s">
        <v>63</v>
      </c>
      <c r="G70" s="13" t="s">
        <v>42</v>
      </c>
    </row>
    <row r="71" spans="1:11" s="196" customFormat="1" ht="15" customHeight="1">
      <c r="A71" s="54" t="s">
        <v>629</v>
      </c>
      <c r="B71" s="143">
        <v>44960</v>
      </c>
      <c r="C71" s="145">
        <v>600130</v>
      </c>
      <c r="D71" s="145">
        <v>100130</v>
      </c>
      <c r="E71" s="145">
        <f>C71-D71</f>
        <v>500000</v>
      </c>
      <c r="F71" s="64" t="s">
        <v>63</v>
      </c>
      <c r="G71" s="54"/>
      <c r="H71" s="54"/>
      <c r="I71" s="54"/>
      <c r="J71" s="54"/>
      <c r="K71" s="54"/>
    </row>
    <row r="72" spans="1:11" ht="15" customHeight="1">
      <c r="A72" s="54" t="s">
        <v>571</v>
      </c>
      <c r="B72" s="143">
        <v>44960</v>
      </c>
      <c r="C72" s="145">
        <v>100000</v>
      </c>
      <c r="D72" s="145">
        <v>100000</v>
      </c>
      <c r="E72" s="145">
        <f>C72-D72</f>
        <v>0</v>
      </c>
      <c r="F72" s="7" t="s">
        <v>42</v>
      </c>
    </row>
    <row r="73" spans="1:11" ht="15" customHeight="1">
      <c r="A73" s="54" t="s">
        <v>245</v>
      </c>
      <c r="B73" s="143">
        <v>44960</v>
      </c>
      <c r="C73" s="145">
        <v>78000</v>
      </c>
      <c r="D73" s="145">
        <v>78000</v>
      </c>
      <c r="E73" s="145">
        <f>C73-D73</f>
        <v>0</v>
      </c>
      <c r="F73" s="13" t="s">
        <v>42</v>
      </c>
    </row>
    <row r="74" spans="1:11" ht="15" customHeight="1">
      <c r="A74" s="54" t="s">
        <v>110</v>
      </c>
      <c r="B74" s="143">
        <v>44960</v>
      </c>
      <c r="C74" s="145">
        <v>100000</v>
      </c>
      <c r="D74" s="145">
        <v>75000</v>
      </c>
      <c r="E74" s="145">
        <f>C74-D74</f>
        <v>25000</v>
      </c>
      <c r="F74" s="64" t="s">
        <v>63</v>
      </c>
      <c r="G74" s="64" t="s">
        <v>63</v>
      </c>
    </row>
    <row r="75" spans="1:11" ht="15" customHeight="1">
      <c r="A75" s="54" t="s">
        <v>565</v>
      </c>
      <c r="B75" s="143">
        <v>44960</v>
      </c>
      <c r="C75" s="145">
        <v>45630</v>
      </c>
      <c r="D75" s="145">
        <v>45000</v>
      </c>
      <c r="E75" s="145">
        <f>C75-D75</f>
        <v>630</v>
      </c>
      <c r="F75" s="7" t="s">
        <v>42</v>
      </c>
    </row>
    <row r="76" spans="1:11" ht="15" customHeight="1">
      <c r="A76" s="54" t="s">
        <v>483</v>
      </c>
      <c r="B76" s="143">
        <v>44960</v>
      </c>
      <c r="C76" s="145">
        <v>29300</v>
      </c>
      <c r="D76" s="145">
        <v>29300</v>
      </c>
      <c r="E76" s="145">
        <f>C76-D76</f>
        <v>0</v>
      </c>
      <c r="F76" s="7" t="s">
        <v>42</v>
      </c>
    </row>
    <row r="77" spans="1:11" ht="15" customHeight="1">
      <c r="A77" s="54" t="s">
        <v>588</v>
      </c>
      <c r="B77" s="143">
        <v>44960</v>
      </c>
      <c r="C77" s="145">
        <v>25000</v>
      </c>
      <c r="D77" s="145">
        <v>25000</v>
      </c>
      <c r="E77" s="145">
        <f>C77-D77</f>
        <v>0</v>
      </c>
      <c r="F77" s="13" t="s">
        <v>42</v>
      </c>
    </row>
    <row r="78" spans="1:11" ht="15" customHeight="1">
      <c r="A78" s="54" t="s">
        <v>43</v>
      </c>
      <c r="B78" s="143">
        <v>44960</v>
      </c>
      <c r="C78" s="134">
        <v>1025000</v>
      </c>
      <c r="D78" s="145">
        <v>20000</v>
      </c>
      <c r="E78" s="145">
        <f>C78-D78</f>
        <v>1005000</v>
      </c>
      <c r="F78" s="64" t="s">
        <v>63</v>
      </c>
      <c r="G78" s="64" t="s">
        <v>42</v>
      </c>
    </row>
    <row r="79" spans="1:11" ht="15" customHeight="1">
      <c r="A79" s="54" t="s">
        <v>111</v>
      </c>
      <c r="B79" s="143">
        <v>44960</v>
      </c>
      <c r="C79" s="145">
        <v>20000</v>
      </c>
      <c r="D79" s="145">
        <v>20000</v>
      </c>
      <c r="E79" s="145">
        <f>C79-D79</f>
        <v>0</v>
      </c>
      <c r="F79" s="64" t="s">
        <v>63</v>
      </c>
    </row>
    <row r="80" spans="1:11" ht="15" customHeight="1">
      <c r="A80" s="54" t="s">
        <v>655</v>
      </c>
      <c r="B80" s="143">
        <v>44960</v>
      </c>
      <c r="C80" s="145">
        <v>16000</v>
      </c>
      <c r="D80" s="145">
        <v>16000</v>
      </c>
      <c r="E80" s="145">
        <f>C80-D80</f>
        <v>0</v>
      </c>
      <c r="F80" s="64" t="s">
        <v>63</v>
      </c>
    </row>
    <row r="81" spans="1:11" ht="15" customHeight="1">
      <c r="A81" s="54" t="s">
        <v>314</v>
      </c>
      <c r="B81" s="143">
        <v>44960</v>
      </c>
      <c r="C81" s="145">
        <v>12000</v>
      </c>
      <c r="D81" s="145">
        <v>12000</v>
      </c>
      <c r="E81" s="145">
        <f>C81-D81</f>
        <v>0</v>
      </c>
      <c r="F81" s="13" t="s">
        <v>42</v>
      </c>
    </row>
    <row r="82" spans="1:11" ht="15" customHeight="1">
      <c r="A82" s="54" t="s">
        <v>304</v>
      </c>
      <c r="B82" s="143">
        <v>44960</v>
      </c>
      <c r="C82" s="145">
        <v>14000</v>
      </c>
      <c r="D82" s="145">
        <v>10070</v>
      </c>
      <c r="E82" s="145">
        <f>C82-D82</f>
        <v>3930</v>
      </c>
      <c r="F82" s="64" t="s">
        <v>63</v>
      </c>
    </row>
    <row r="83" spans="1:11" s="196" customFormat="1" ht="15" customHeight="1">
      <c r="A83" s="54" t="s">
        <v>135</v>
      </c>
      <c r="B83" s="143">
        <v>44960</v>
      </c>
      <c r="C83" s="145">
        <v>10000</v>
      </c>
      <c r="D83" s="145">
        <v>10000</v>
      </c>
      <c r="E83" s="145">
        <f>C83-D83</f>
        <v>0</v>
      </c>
      <c r="F83" s="64" t="s">
        <v>63</v>
      </c>
      <c r="G83" s="54"/>
      <c r="H83" s="54"/>
      <c r="I83" s="54"/>
      <c r="J83" s="54"/>
      <c r="K83" s="54"/>
    </row>
    <row r="84" spans="1:11" ht="15" customHeight="1">
      <c r="A84" s="54" t="s">
        <v>450</v>
      </c>
      <c r="B84" s="143">
        <v>44960</v>
      </c>
      <c r="C84" s="145">
        <v>10000</v>
      </c>
      <c r="D84" s="145">
        <v>10000</v>
      </c>
      <c r="E84" s="145">
        <f>C84-D84</f>
        <v>0</v>
      </c>
      <c r="F84" s="7" t="s">
        <v>42</v>
      </c>
    </row>
    <row r="85" spans="1:11" ht="15" customHeight="1">
      <c r="A85" s="54" t="s">
        <v>311</v>
      </c>
      <c r="B85" s="143">
        <v>44960</v>
      </c>
      <c r="C85" s="145">
        <v>9000</v>
      </c>
      <c r="D85" s="145">
        <v>9000</v>
      </c>
      <c r="E85" s="145">
        <f>C85-D85</f>
        <v>0</v>
      </c>
      <c r="F85" s="64" t="s">
        <v>63</v>
      </c>
    </row>
    <row r="86" spans="1:11" ht="15" customHeight="1">
      <c r="A86" s="54" t="s">
        <v>143</v>
      </c>
      <c r="B86" s="143">
        <v>44960</v>
      </c>
      <c r="C86" s="145">
        <v>8500</v>
      </c>
      <c r="D86" s="145">
        <v>8500</v>
      </c>
      <c r="E86" s="145">
        <f>C86-D86</f>
        <v>0</v>
      </c>
      <c r="F86" s="64" t="s">
        <v>63</v>
      </c>
      <c r="G86" s="64" t="s">
        <v>773</v>
      </c>
    </row>
    <row r="87" spans="1:11" ht="15" customHeight="1">
      <c r="A87" s="54" t="s">
        <v>626</v>
      </c>
      <c r="B87" s="143">
        <v>44960</v>
      </c>
      <c r="C87" s="145">
        <v>8000</v>
      </c>
      <c r="D87" s="145">
        <v>8000</v>
      </c>
      <c r="E87" s="145">
        <f>C87-D87</f>
        <v>0</v>
      </c>
      <c r="F87" s="7" t="s">
        <v>42</v>
      </c>
    </row>
    <row r="88" spans="1:11" ht="15" customHeight="1">
      <c r="A88" s="54" t="s">
        <v>554</v>
      </c>
      <c r="B88" s="143">
        <v>44960</v>
      </c>
      <c r="C88" s="145">
        <v>7000</v>
      </c>
      <c r="D88" s="145">
        <v>7000</v>
      </c>
      <c r="E88" s="145">
        <f>C88-D88</f>
        <v>0</v>
      </c>
      <c r="F88" s="7" t="s">
        <v>42</v>
      </c>
    </row>
    <row r="89" spans="1:11" ht="15" customHeight="1">
      <c r="A89" s="54" t="s">
        <v>44</v>
      </c>
      <c r="B89" s="143">
        <v>44960</v>
      </c>
      <c r="C89" s="145">
        <v>5000</v>
      </c>
      <c r="D89" s="145">
        <v>5000</v>
      </c>
      <c r="E89" s="145">
        <f>C89-D89</f>
        <v>0</v>
      </c>
      <c r="F89" s="7" t="s">
        <v>42</v>
      </c>
    </row>
    <row r="90" spans="1:11" ht="15" customHeight="1">
      <c r="A90" s="54" t="s">
        <v>432</v>
      </c>
      <c r="B90" s="143">
        <v>44960</v>
      </c>
      <c r="C90" s="145">
        <v>2000</v>
      </c>
      <c r="D90" s="145">
        <v>2000</v>
      </c>
      <c r="E90" s="145">
        <f>C90-D90</f>
        <v>0</v>
      </c>
      <c r="F90" s="64" t="s">
        <v>63</v>
      </c>
    </row>
    <row r="91" spans="1:11" s="196" customFormat="1" ht="15" customHeight="1">
      <c r="A91" s="54" t="s">
        <v>315</v>
      </c>
      <c r="B91" s="143">
        <v>44960</v>
      </c>
      <c r="C91" s="145">
        <v>1850000</v>
      </c>
      <c r="D91" s="145">
        <v>0</v>
      </c>
      <c r="E91" s="145">
        <f>C91-D91</f>
        <v>1850000</v>
      </c>
      <c r="F91" s="64" t="s">
        <v>63</v>
      </c>
      <c r="G91" s="54"/>
      <c r="H91" s="54"/>
      <c r="I91" s="54"/>
      <c r="J91" s="54"/>
      <c r="K91" s="54"/>
    </row>
    <row r="92" spans="1:11" ht="15" customHeight="1">
      <c r="A92" s="54" t="s">
        <v>52</v>
      </c>
      <c r="B92" s="143">
        <v>44960</v>
      </c>
      <c r="C92" s="145">
        <v>500000</v>
      </c>
      <c r="D92" s="145">
        <v>500000</v>
      </c>
      <c r="E92" s="145">
        <f>C92-D92</f>
        <v>0</v>
      </c>
      <c r="F92" s="7" t="s">
        <v>42</v>
      </c>
    </row>
    <row r="93" spans="1:11" ht="15" customHeight="1">
      <c r="A93" s="54" t="s">
        <v>386</v>
      </c>
      <c r="B93" s="143">
        <v>44960</v>
      </c>
      <c r="C93" s="145">
        <v>6000000</v>
      </c>
      <c r="D93" s="145">
        <v>0</v>
      </c>
      <c r="E93" s="145">
        <f>C93-D93</f>
        <v>6000000</v>
      </c>
      <c r="F93" s="7" t="s">
        <v>779</v>
      </c>
      <c r="G93" s="7" t="s">
        <v>42</v>
      </c>
    </row>
    <row r="94" spans="1:11" ht="15" customHeight="1">
      <c r="A94" s="54" t="s">
        <v>641</v>
      </c>
      <c r="B94" s="143">
        <v>44960</v>
      </c>
      <c r="C94" s="145">
        <v>525000</v>
      </c>
      <c r="D94" s="145">
        <v>525000</v>
      </c>
      <c r="E94" s="145">
        <f>C94-D94</f>
        <v>0</v>
      </c>
      <c r="F94" s="7" t="s">
        <v>42</v>
      </c>
    </row>
    <row r="95" spans="1:11" ht="15" customHeight="1">
      <c r="A95" s="54" t="s">
        <v>530</v>
      </c>
      <c r="B95" s="143">
        <v>44960</v>
      </c>
      <c r="C95" s="145">
        <v>170000</v>
      </c>
      <c r="D95" s="145">
        <v>170000</v>
      </c>
      <c r="E95" s="145">
        <f>C95-D95</f>
        <v>0</v>
      </c>
      <c r="F95" s="7" t="s">
        <v>42</v>
      </c>
    </row>
    <row r="96" spans="1:11" ht="15" customHeight="1">
      <c r="A96" s="54" t="s">
        <v>328</v>
      </c>
      <c r="B96" s="143">
        <v>44960</v>
      </c>
      <c r="C96" s="145">
        <v>1300000</v>
      </c>
      <c r="D96" s="145">
        <v>400000</v>
      </c>
      <c r="E96" s="145">
        <f>C96-D96</f>
        <v>900000</v>
      </c>
      <c r="F96" s="7" t="s">
        <v>42</v>
      </c>
    </row>
    <row r="97" spans="1:6" ht="15" customHeight="1">
      <c r="A97" s="54" t="s">
        <v>608</v>
      </c>
      <c r="B97" s="143">
        <v>44960</v>
      </c>
      <c r="C97" s="145">
        <v>5970</v>
      </c>
      <c r="D97" s="145">
        <v>5970</v>
      </c>
      <c r="E97" s="145">
        <f>C97-D97</f>
        <v>0</v>
      </c>
      <c r="F97" s="7" t="s">
        <v>42</v>
      </c>
    </row>
    <row r="98" spans="1:6" ht="15" customHeight="1">
      <c r="A98" s="54" t="s">
        <v>364</v>
      </c>
      <c r="B98" s="143">
        <v>44960</v>
      </c>
      <c r="C98" s="145">
        <v>2400000</v>
      </c>
      <c r="D98" s="145">
        <v>2400000</v>
      </c>
      <c r="E98" s="145">
        <f>C98-D98</f>
        <v>0</v>
      </c>
      <c r="F98" s="56" t="s">
        <v>63</v>
      </c>
    </row>
    <row r="99" spans="1:6" ht="15" customHeight="1">
      <c r="A99" s="124" t="s">
        <v>659</v>
      </c>
      <c r="B99" s="143">
        <v>44960</v>
      </c>
      <c r="C99" s="145">
        <v>60000</v>
      </c>
      <c r="D99" s="145">
        <v>60000</v>
      </c>
      <c r="E99" s="145">
        <f>C99-D99</f>
        <v>0</v>
      </c>
      <c r="F99" s="7" t="s">
        <v>42</v>
      </c>
    </row>
    <row r="100" spans="1:6" ht="15" customHeight="1">
      <c r="A100" s="54" t="s">
        <v>780</v>
      </c>
      <c r="B100" s="143">
        <v>44960</v>
      </c>
      <c r="C100" s="145">
        <v>5000000</v>
      </c>
      <c r="D100" s="145">
        <v>0</v>
      </c>
      <c r="E100" s="145">
        <f>C100-D100</f>
        <v>5000000</v>
      </c>
      <c r="F100" s="7" t="s">
        <v>42</v>
      </c>
    </row>
    <row r="101" spans="1:6" ht="15" customHeight="1">
      <c r="A101" s="54" t="s">
        <v>65</v>
      </c>
      <c r="B101" s="143">
        <v>44960</v>
      </c>
      <c r="C101" s="145">
        <v>170000</v>
      </c>
      <c r="D101" s="145">
        <v>170000</v>
      </c>
      <c r="E101" s="145">
        <f>C101-D101</f>
        <v>0</v>
      </c>
      <c r="F101" s="7" t="s">
        <v>63</v>
      </c>
    </row>
    <row r="102" spans="1:6" ht="15" customHeight="1">
      <c r="A102" s="54" t="s">
        <v>269</v>
      </c>
      <c r="B102" s="143">
        <v>44960</v>
      </c>
      <c r="C102" s="145">
        <v>600000</v>
      </c>
      <c r="D102" s="145">
        <v>100000</v>
      </c>
      <c r="E102" s="145">
        <f>C102-D102</f>
        <v>500000</v>
      </c>
      <c r="F102" s="7" t="s">
        <v>63</v>
      </c>
    </row>
    <row r="103" spans="1:6" ht="15" customHeight="1">
      <c r="A103" s="54" t="s">
        <v>744</v>
      </c>
      <c r="B103" s="143">
        <v>44960</v>
      </c>
      <c r="C103" s="145">
        <v>12000</v>
      </c>
      <c r="D103" s="145">
        <v>12000</v>
      </c>
      <c r="E103" s="145">
        <f>C103-D103</f>
        <v>0</v>
      </c>
      <c r="F103" s="7" t="s">
        <v>42</v>
      </c>
    </row>
    <row r="104" spans="1:6" ht="15" customHeight="1">
      <c r="C104" s="145"/>
    </row>
    <row r="105" spans="1:6" ht="15" customHeight="1">
      <c r="C105" s="145"/>
    </row>
    <row r="106" spans="1:6" ht="15" customHeight="1">
      <c r="C106" s="145"/>
    </row>
    <row r="107" spans="1:6" ht="15" customHeight="1">
      <c r="C107" s="145"/>
    </row>
    <row r="108" spans="1:6" ht="15" customHeight="1">
      <c r="C108" s="145"/>
    </row>
    <row r="109" spans="1:6" ht="15" customHeight="1">
      <c r="C109" s="145"/>
    </row>
    <row r="110" spans="1:6" ht="15" customHeight="1">
      <c r="C110" s="145"/>
    </row>
    <row r="111" spans="1:6" ht="15" customHeight="1">
      <c r="C111" s="145"/>
    </row>
    <row r="112" spans="1:6" ht="15" customHeight="1">
      <c r="C112" s="145"/>
    </row>
    <row r="113" spans="3:3" ht="15" customHeight="1">
      <c r="C113" s="145"/>
    </row>
    <row r="114" spans="3:3" ht="15" customHeight="1">
      <c r="C114" s="145"/>
    </row>
    <row r="115" spans="3:3" ht="15" customHeight="1">
      <c r="C115" s="145"/>
    </row>
    <row r="116" spans="3:3" ht="15" customHeight="1">
      <c r="C116" s="145"/>
    </row>
    <row r="117" spans="3:3" ht="15" customHeight="1">
      <c r="C117" s="145"/>
    </row>
    <row r="118" spans="3:3" ht="15" customHeight="1">
      <c r="C118" s="145"/>
    </row>
    <row r="119" spans="3:3" ht="15" customHeight="1">
      <c r="C119" s="145"/>
    </row>
    <row r="120" spans="3:3" ht="15" customHeight="1">
      <c r="C120" s="145"/>
    </row>
    <row r="121" spans="3:3" ht="15" customHeight="1">
      <c r="C121" s="145"/>
    </row>
    <row r="122" spans="3:3" ht="15" customHeight="1">
      <c r="C122" s="145"/>
    </row>
    <row r="123" spans="3:3" ht="15" customHeight="1">
      <c r="C123" s="145"/>
    </row>
    <row r="124" spans="3:3" ht="15" customHeight="1">
      <c r="C124" s="145"/>
    </row>
    <row r="125" spans="3:3" ht="15" customHeight="1">
      <c r="C125" s="145"/>
    </row>
    <row r="126" spans="3:3" ht="15" customHeight="1">
      <c r="C126" s="145"/>
    </row>
    <row r="127" spans="3:3" ht="15" customHeight="1">
      <c r="C127" s="145"/>
    </row>
    <row r="128" spans="3:3" ht="15" customHeight="1">
      <c r="C128" s="145"/>
    </row>
    <row r="129" spans="3:3" ht="15" customHeight="1">
      <c r="C129" s="145"/>
    </row>
    <row r="130" spans="3:3" ht="15" customHeight="1">
      <c r="C130" s="145"/>
    </row>
    <row r="131" spans="3:3" ht="15" customHeight="1">
      <c r="C131" s="145"/>
    </row>
    <row r="133" spans="3:3" ht="15" customHeight="1">
      <c r="C133" s="145"/>
    </row>
  </sheetData>
  <autoFilter ref="A4:K92" xr:uid="{C472E740-3D69-47D2-84C2-56FE24518C60}">
    <sortState xmlns:xlrd2="http://schemas.microsoft.com/office/spreadsheetml/2017/richdata2" ref="A5:K92">
      <sortCondition descending="1" ref="D4:D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4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2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3" r:id="rId9" xr:uid="{0BE0AB5D-1B5D-8D4A-906F-EE2A8DCB04B2}"/>
    <hyperlink ref="F82" r:id="rId10" xr:uid="{7FCB816B-8B59-B747-BF0D-49609AEE1C3E}"/>
    <hyperlink ref="F80" r:id="rId11" xr:uid="{52948912-C88A-E74B-B315-4DF6A8E39B1F}"/>
    <hyperlink ref="F69" r:id="rId12" xr:uid="{349AF051-F85B-5643-B893-A9CD2530265E}"/>
    <hyperlink ref="F70" r:id="rId13" xr:uid="{887F23B1-D1F2-1244-9E5C-C438938EF5A2}"/>
    <hyperlink ref="F48" r:id="rId14" xr:uid="{08D19AE8-B6B6-9742-BB36-CAC8E268C82A}"/>
    <hyperlink ref="F65" r:id="rId15" xr:uid="{9CC550D0-14BC-6049-BA9F-A55835ED775F}"/>
    <hyperlink ref="G65" r:id="rId16" xr:uid="{BF76CC51-B120-8140-9983-D1F22BB7F94C}"/>
    <hyperlink ref="F36" r:id="rId17" xr:uid="{E368AC05-997A-AB42-925D-F1A82CEBFE77}"/>
    <hyperlink ref="F31" r:id="rId18" xr:uid="{EFB9EEF9-B9AB-DC4D-A701-DC81CC7989FF}"/>
    <hyperlink ref="G31" r:id="rId19" display="http://www.statehouse.gov.sc/news/5071/president-of-seychelles-takes-covid-19-vaccine-seychelles-launches-national-covid-19-immunisation-campaign" xr:uid="{58A6217A-1D9F-ED41-8C28-94E1E7C4A460}"/>
    <hyperlink ref="H31" r:id="rId20" xr:uid="{5E3F7D0D-ACD7-E749-84F8-7E7EACCE997E}"/>
    <hyperlink ref="I31" r:id="rId21" xr:uid="{271D371F-F61A-DE49-9BEB-C5F5E0393694}"/>
    <hyperlink ref="J31" r:id="rId22" xr:uid="{3A709803-6F00-5D4D-B324-D4FCAC0435D5}"/>
    <hyperlink ref="K31" r:id="rId23" xr:uid="{D2111EA2-7330-7F4F-AF51-57D2EC8DE721}"/>
    <hyperlink ref="F25" r:id="rId24" xr:uid="{C984C884-6F73-0941-A4AE-0B3016854E72}"/>
    <hyperlink ref="H25" r:id="rId25" xr:uid="{0219BE1B-371C-E447-B78A-BE622C048905}"/>
    <hyperlink ref="F21" r:id="rId26" xr:uid="{E1846661-0EF6-0548-AC4A-2835495FD23F}"/>
    <hyperlink ref="F20" r:id="rId27" xr:uid="{31703DAF-6D36-9349-9BF5-6237C5249DBD}"/>
    <hyperlink ref="F45" r:id="rId28" xr:uid="{32807AC7-0FF7-194A-8787-CD9FCB3689BA}"/>
    <hyperlink ref="G18" r:id="rId29" display="https://reliefweb.int/report/ukraine/ukraine-receives-half-million-doses-astrazeneca-vaccine-donated-denmark-enuk" xr:uid="{A759AB12-72FA-E240-B9A0-62E746459AA2}"/>
    <hyperlink ref="F18" r:id="rId30" display="https://www.unicef.org/kenya/press-releases/over-350000-covid-19-vaccine-doses-arrive-kenya-donated-denmark" xr:uid="{A393EDA3-9EC6-624E-8898-356F7B67D346}"/>
    <hyperlink ref="F9" r:id="rId31" display="https://mea.gov.in/vaccine-supply.htm" xr:uid="{4C9610FA-9C61-1A42-B974-42364CDA3D7A}"/>
    <hyperlink ref="F11" r:id="rId32" display="Rich nations dip into COVAX supply while poor wait for shots (apnews.com)" xr:uid="{6219F4E0-4910-224D-95E9-5FFC7CD58BFE}"/>
    <hyperlink ref="F51" r:id="rId33" xr:uid="{87BFAEEF-F43A-BC44-8647-44CD82D11950}"/>
    <hyperlink ref="F7" r:id="rId34" xr:uid="{7BD5053F-073F-8447-A423-E88DE323026B}"/>
    <hyperlink ref="F13" r:id="rId35" xr:uid="{881B2A7F-349D-1E4D-B100-C7A8A423F205}"/>
    <hyperlink ref="G13" r:id="rId36" xr:uid="{4F0F0AD8-3DE3-6547-A524-0ED800D453AF}"/>
    <hyperlink ref="H13" r:id="rId37" xr:uid="{6D65124C-B0C4-7242-9F47-3D35A1985598}"/>
    <hyperlink ref="I13" r:id="rId38" xr:uid="{0F91307D-B296-BE46-B4E0-FA09C9E58B77}"/>
    <hyperlink ref="F10" r:id="rId39" display="https://reliefweb.int/report/iraq/iraq-received-100800-covid-19-vaccine-doses-donated-italy-through-covax-enar" xr:uid="{4DDF52C3-2CE1-574D-AF1A-7D9C56340212}"/>
    <hyperlink ref="F78" r:id="rId40" display="https://www.aljazeera.com/news/2021/2/25/israel-freezes-plan-to-send-vaccines-to-foreign-allies" xr:uid="{233466C2-5D55-764E-871C-57133051F0D1}"/>
    <hyperlink ref="G78" r:id="rId41" display="https://www.euractiv.com/section/politics/short_news/israel-donates-vaccines-to-czechia-in-exchange-for-diplomatic-support/" xr:uid="{926981EE-2829-E14B-9856-EDFF4B896C2B}"/>
    <hyperlink ref="G11" r:id="rId42" display="https://www.devex.com/news/the-eu-promised-200m-vaccine-doses-how-many-has-it-delivered-101551" xr:uid="{236B74B1-D882-A845-A584-E40697755F6A}"/>
    <hyperlink ref="F23" r:id="rId43" display="https://www.devex.com/news/the-eu-promised-200m-vaccine-doses-how-many-has-it-delivered-101551" xr:uid="{B3CA0A6D-982E-7C45-AAAF-379E99FD6C4A}"/>
    <hyperlink ref="F91" r:id="rId44" display="https://static.pib.gov.in/WriteReadData/userfiles/Final%20Draft%20Press%20Brief%2012th%20Jan%20330PM.pdf" xr:uid="{82F0557C-BEB1-6C4F-BB31-DF010DD62514}"/>
    <hyperlink ref="F57" r:id="rId45" display="https://www.devex.com/news/the-eu-promised-200m-vaccine-doses-how-many-has-it-delivered-101551" xr:uid="{D34505B5-295A-A743-AF7A-3E4DADA93F18}"/>
    <hyperlink ref="F28" r:id="rId46" display="https://covid19.gov.vn/hungary-trao-tang-viet-nam-vaccine-va-vat-tu-y-te-phong-chong-covid-19-171210922100555049.htm" xr:uid="{E2C7DDDA-CBF8-B64E-A00D-CFBAD52EC9D9}"/>
    <hyperlink ref="F43" r:id="rId47" display="https://www.unicef.org/supply/covid-19-vaccine-market-dashboard" xr:uid="{F315458C-3EFE-F842-9226-623476474063}"/>
    <hyperlink ref="F90" r:id="rId48" display="https://www.sunstar.com.ph/article/1910859/Manila/Local-News/PH-receives-2000-AstraZeneca-Covid-19-vax-doses-from-Brunei" xr:uid="{D912A130-9633-5644-A201-2284557D214C}"/>
    <hyperlink ref="F30" r:id="rId49" display="https://bdnews24.com/health/2021/09/15/bulgaria-sends-270000-astrazeneca-covid-vaccine-doses-to-bangladesh" xr:uid="{1C13786F-46EB-5B48-957A-2C5BB82D0278}"/>
    <hyperlink ref="G30" r:id="rId50" display="https://twitter.com/eu_echo/status/1420728352818835462?s=20" xr:uid="{3FA2B56B-50C8-3D46-9163-CCB348132740}"/>
    <hyperlink ref="H30" r:id="rId51" display="https://hr.n1info.com/english/news/bulgaria-donates-50000-astrazeneca-vaccines-to-bosnia/" xr:uid="{E5583DB8-FFD3-6C47-A844-373A0A132E97}"/>
    <hyperlink ref="F46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4" r:id="rId54" xr:uid="{21628356-9BD0-6F43-91AC-F3DCAF352A1C}"/>
    <hyperlink ref="F74" r:id="rId55" xr:uid="{62EF22A9-834F-B14F-ACD3-2431537B3E0D}"/>
    <hyperlink ref="F53" r:id="rId56" xr:uid="{B33D12F6-1197-664B-AB17-72D4F7F7FF7B}"/>
    <hyperlink ref="F68" r:id="rId57" xr:uid="{6083B6F8-BCF7-2C4F-BDB6-9EAD432ECD04}"/>
    <hyperlink ref="G42" r:id="rId58" xr:uid="{26FB5F42-9199-1946-B4F3-83E08E99DF6B}"/>
    <hyperlink ref="G16" r:id="rId59" xr:uid="{C008E108-BB9C-3249-9ED7-39EF0BED6EA8}"/>
    <hyperlink ref="G40" r:id="rId60" xr:uid="{5270CB2F-7098-724A-87F5-218A5E997FA8}"/>
    <hyperlink ref="G37" r:id="rId61" xr:uid="{5BD48F91-E8D3-2641-A747-080859352B2E}"/>
    <hyperlink ref="G38" r:id="rId62" xr:uid="{19E6CC02-726F-CE41-886F-AD7E5C403377}"/>
    <hyperlink ref="G39" r:id="rId63" xr:uid="{64B8201F-6AC3-ED4C-AE97-13A5BDED2621}"/>
    <hyperlink ref="G57" r:id="rId64" xr:uid="{66C52DD5-5D8B-B049-8447-09030E1C778E}"/>
    <hyperlink ref="G8" r:id="rId65" xr:uid="{16FF25F1-7048-EC49-BA76-19CDFBE9012D}"/>
    <hyperlink ref="G7" r:id="rId66" xr:uid="{209FEB58-3214-094D-B742-58FB5BC6AEF6}"/>
    <hyperlink ref="J13" r:id="rId67" xr:uid="{C938A091-CCF4-5344-9F27-98F66005F851}"/>
    <hyperlink ref="G5" r:id="rId68" xr:uid="{62C07710-4429-4E43-9F3C-3B26EBA55957}"/>
    <hyperlink ref="G14" r:id="rId69" xr:uid="{F3344C6C-25C6-604E-B777-35A5E812F1D9}"/>
    <hyperlink ref="G12" r:id="rId70" xr:uid="{E67C1F8E-90B4-1E4E-99E0-7D4AD4CE82C4}"/>
    <hyperlink ref="G15" r:id="rId71" xr:uid="{AE3DC655-51F8-BE47-8D5D-709B433CE192}"/>
    <hyperlink ref="H11" r:id="rId72" xr:uid="{970F644F-E3CC-4649-9400-D16CFEBBF846}"/>
    <hyperlink ref="G34" r:id="rId73" xr:uid="{857362DC-F403-DE4C-BC4D-55101F0B85D2}"/>
    <hyperlink ref="G10" r:id="rId74" xr:uid="{5C581CE3-75F6-004B-9E8D-411D02A50AE4}"/>
    <hyperlink ref="H16" r:id="rId75" xr:uid="{611265B9-6955-3D4C-BD69-3B82C514DFC3}"/>
    <hyperlink ref="G21" r:id="rId76" xr:uid="{29FD75BA-F8F4-C74C-90B7-BC51373AC20F}"/>
    <hyperlink ref="G33" r:id="rId77" xr:uid="{2F93735C-EEFE-A846-96C2-B0FF01FCF085}"/>
    <hyperlink ref="H18" r:id="rId78" xr:uid="{9A688C98-F806-A34F-B3B6-D8B5E83656A0}"/>
    <hyperlink ref="G24" r:id="rId79" xr:uid="{2FEC0B5D-E08C-0746-820D-613CAF81CDBC}"/>
    <hyperlink ref="G19" r:id="rId80" xr:uid="{466E76E4-DD3A-814C-8D0A-335412A9CAC5}"/>
    <hyperlink ref="H37" r:id="rId81" xr:uid="{D674D6DF-8390-8743-B775-398134C70409}"/>
    <hyperlink ref="F71" r:id="rId82" xr:uid="{36C3B5DA-EBB1-F847-A4FE-7067692C513B}"/>
    <hyperlink ref="H15" r:id="rId83" xr:uid="{F7C51316-D460-B84D-9A18-1C011E5A97B7}"/>
    <hyperlink ref="F19" r:id="rId84" xr:uid="{235A1B66-539A-3044-B42F-F448BE97712E}"/>
    <hyperlink ref="F22" r:id="rId85" xr:uid="{2AC2C99F-D538-B74F-AD97-D54E61CB04F3}"/>
    <hyperlink ref="F24" r:id="rId86" xr:uid="{E974B276-D83E-FC49-AB04-F296D2FE7C09}"/>
    <hyperlink ref="F33" r:id="rId87" xr:uid="{D429A3B0-0817-EA4D-84B1-55695BB48503}"/>
    <hyperlink ref="F34" r:id="rId88" xr:uid="{A1E42F32-C6C3-8443-A1E3-E4FBD23C4D5B}"/>
    <hyperlink ref="F35" r:id="rId89" xr:uid="{34EABD7C-AD59-6743-B535-A90A785C00A8}"/>
    <hyperlink ref="F26" r:id="rId90" xr:uid="{3C828445-09D7-6740-B879-C51C6B6DF9E5}"/>
    <hyperlink ref="F37" r:id="rId91" xr:uid="{1B493112-39D0-474A-83CD-86716E205FC2}"/>
    <hyperlink ref="F42" r:id="rId92" xr:uid="{86C290CB-4A69-6C45-9B5A-0C09CE140292}"/>
    <hyperlink ref="F39" r:id="rId93" xr:uid="{958366EF-D773-4D46-8D9D-A43BFA584A3A}"/>
    <hyperlink ref="F32" r:id="rId94" xr:uid="{B9553254-D401-C149-8E5D-8C67E3803749}"/>
    <hyperlink ref="F38" r:id="rId95" xr:uid="{36A4F467-FB66-534F-A1A5-5DE15AD5BB4D}"/>
    <hyperlink ref="F40" r:id="rId96" xr:uid="{76464125-A59F-1B45-8F9B-C8535B396A44}"/>
    <hyperlink ref="F44" r:id="rId97" xr:uid="{D3BCB850-F544-1140-B111-61975D846317}"/>
    <hyperlink ref="F55" r:id="rId98" xr:uid="{EA6D1B6E-6441-9247-99E2-6F2D3F3B6F06}"/>
    <hyperlink ref="F58" r:id="rId99" xr:uid="{125F3549-4095-DA4E-A8AB-63DA3F4DE71E}"/>
    <hyperlink ref="F56" r:id="rId100" xr:uid="{3650DDD8-8F4E-FC4C-949F-42FD120E90BD}"/>
    <hyperlink ref="F62" r:id="rId101" xr:uid="{10707DB2-4273-8D4C-93C2-DB5D79129FDB}"/>
    <hyperlink ref="F47" r:id="rId102" xr:uid="{B8DF832C-D19C-B746-869D-0B1A29027F09}"/>
    <hyperlink ref="F64" r:id="rId103" xr:uid="{E3C549B4-9870-184C-8447-63BCD76CDEB4}"/>
    <hyperlink ref="F66" r:id="rId104" xr:uid="{6569E82C-C519-FA44-9C00-AD11AC78189E}"/>
    <hyperlink ref="F52" r:id="rId105" xr:uid="{A4F24F04-DCC7-E44E-9009-137654075767}"/>
    <hyperlink ref="F61" r:id="rId106" xr:uid="{7C730379-83C4-4E4E-B0FB-2CEEBDB6D786}"/>
    <hyperlink ref="F73" r:id="rId107" xr:uid="{93B55384-F1F2-7049-B621-3CF03F26A760}"/>
    <hyperlink ref="F77" r:id="rId108" xr:uid="{055DAA20-D90D-0A4D-A369-7271214EBBE3}"/>
    <hyperlink ref="F81" r:id="rId109" xr:uid="{200CABDA-D8F0-8545-8384-8192FC6C3E69}"/>
    <hyperlink ref="F41" r:id="rId110" xr:uid="{83D6A2A0-D3BA-6F4C-A1D7-38FACE6D5A5F}"/>
    <hyperlink ref="G70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7" r:id="rId115" xr:uid="{FFE4C94E-B40B-4C55-8DCA-AACE20095794}"/>
    <hyperlink ref="G17" r:id="rId116" xr:uid="{1900B323-076E-458C-8D14-F180C9044ED8}"/>
    <hyperlink ref="I18" r:id="rId117" xr:uid="{75F42619-9563-443C-9B1D-44C388B0032C}"/>
    <hyperlink ref="F29" r:id="rId118" xr:uid="{D24F833D-C75A-804E-8015-97A6AE36D551}"/>
    <hyperlink ref="H8" r:id="rId119" xr:uid="{62BC1706-528E-4018-8944-C3CB588E512A}"/>
    <hyperlink ref="I5" r:id="rId120" xr:uid="{076269D2-D89A-4C90-B877-847C214DB9CC}"/>
    <hyperlink ref="F92" r:id="rId121" xr:uid="{F620566E-AB46-487D-9766-0A39A9C9AFF1}"/>
    <hyperlink ref="F93" r:id="rId122" xr:uid="{2422C4C3-23CE-4081-AB2F-3F6D1D88F382}"/>
    <hyperlink ref="G93" r:id="rId123" xr:uid="{8140D186-E7B5-42C0-BBA9-E51A44862544}"/>
    <hyperlink ref="F94" r:id="rId124" xr:uid="{21A30937-EE5F-4C0F-A4B5-87E69517FC21}"/>
    <hyperlink ref="F95" r:id="rId125" xr:uid="{55AC16C5-2E7D-4A53-AE9F-1E5E680D83DD}"/>
    <hyperlink ref="F96" r:id="rId126" xr:uid="{2B578535-A987-4A66-A22C-ABBDCACE03F6}"/>
    <hyperlink ref="F97" r:id="rId127" xr:uid="{1EC4CE93-435D-4A01-B277-4AFF3A4C6003}"/>
    <hyperlink ref="F87" r:id="rId128" xr:uid="{35C59F74-353F-48AA-ACE3-E976EB89B085}"/>
    <hyperlink ref="F88" r:id="rId129" xr:uid="{5FCA41D6-9345-455E-B876-6B10DB536090}"/>
    <hyperlink ref="F89" r:id="rId130" xr:uid="{967C71C5-9B8B-4972-8101-0358D66601D3}"/>
    <hyperlink ref="F98" r:id="rId131" xr:uid="{5EC3EEAC-0FC5-4E3C-A744-EA78A08933BC}"/>
    <hyperlink ref="F99" r:id="rId132" xr:uid="{CCF47357-2D7B-4AA0-8106-1C21E4B3DB01}"/>
    <hyperlink ref="F100" r:id="rId133" xr:uid="{05FAD02C-EBBB-4CD1-8020-EB34CB418B82}"/>
    <hyperlink ref="F84" r:id="rId134" xr:uid="{6FFDD840-5225-4B8E-B4BF-BD1B8239DEB8}"/>
    <hyperlink ref="F76" r:id="rId135" xr:uid="{3F62EB04-B9D6-423B-A343-C970A252D4AB}"/>
    <hyperlink ref="F75" r:id="rId136" xr:uid="{7EB0DAD7-9C00-47D6-A60E-CF06B7A66C62}"/>
    <hyperlink ref="F72" r:id="rId137" xr:uid="{8416328F-A255-4EE5-928C-D12518134D37}"/>
    <hyperlink ref="F67" r:id="rId138" xr:uid="{C789DE90-5CE7-44CB-9D3F-10C9B6795415}"/>
    <hyperlink ref="F63" r:id="rId139" xr:uid="{10F95CBB-07D1-41C6-AEB5-34B4CE4D5110}"/>
    <hyperlink ref="F60" r:id="rId140" xr:uid="{134BECD4-15FE-42EB-9175-704919C91EC2}"/>
    <hyperlink ref="F59" r:id="rId141" xr:uid="{EA60847F-F4FD-4C89-AFD8-BD37A1609B3B}"/>
    <hyperlink ref="F54" r:id="rId142" xr:uid="{2A46F228-8A2F-4A37-A239-48AC4333A5C2}"/>
    <hyperlink ref="F50" r:id="rId143" xr:uid="{26D29C03-1F6A-4397-B73E-31171D20F3A6}"/>
    <hyperlink ref="F49" r:id="rId144" xr:uid="{E5E63BE0-CCB9-45F4-94EB-E0D328259942}"/>
    <hyperlink ref="F27" r:id="rId145" xr:uid="{233C8718-5221-4B59-9BE6-BBBEF164ED12}"/>
    <hyperlink ref="F101" r:id="rId146" xr:uid="{45EE13A3-20C2-4A4B-9EE1-F0F5F95C03C5}"/>
    <hyperlink ref="F102" r:id="rId147" xr:uid="{71CD2407-1E85-4C2D-BB0E-28D598776D5C}"/>
    <hyperlink ref="F103" r:id="rId148" xr:uid="{51F86A4D-5866-4C63-AE94-5635AB83B3E3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2023-02-03T16:06:27Z</dcterms:modified>
  <cp:category/>
  <cp:contentStatus/>
</cp:coreProperties>
</file>